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70" windowWidth="17775" windowHeight="12210" firstSheet="1" activeTab="4"/>
  </bookViews>
  <sheets>
    <sheet name="Casatorii judete 1990-2012" sheetId="1" r:id="rId1"/>
    <sheet name="Sheet1" sheetId="2" r:id="rId2"/>
    <sheet name="Sheet2" sheetId="3" r:id="rId3"/>
    <sheet name="Sheet3" sheetId="4" r:id="rId4"/>
    <sheet name="Sheet4" sheetId="5" r:id="rId5"/>
  </sheets>
  <calcPr calcId="125725"/>
</workbook>
</file>

<file path=xl/calcChain.xml><?xml version="1.0" encoding="utf-8"?>
<calcChain xmlns="http://schemas.openxmlformats.org/spreadsheetml/2006/main">
  <c r="E5" i="4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Z6" i="1"/>
  <c r="B47" i="2"/>
  <c r="B75" s="1"/>
  <c r="D48" i="1"/>
  <c r="D75" s="1"/>
  <c r="E48"/>
  <c r="E75" s="1"/>
  <c r="F48"/>
  <c r="F75" s="1"/>
  <c r="G48"/>
  <c r="G75" s="1"/>
  <c r="H48"/>
  <c r="H75" s="1"/>
  <c r="I48"/>
  <c r="I75" s="1"/>
  <c r="J48"/>
  <c r="J75" s="1"/>
  <c r="K48"/>
  <c r="K75" s="1"/>
  <c r="L48"/>
  <c r="L75" s="1"/>
  <c r="M48"/>
  <c r="M75" s="1"/>
  <c r="N48"/>
  <c r="N75" s="1"/>
  <c r="O48"/>
  <c r="O75" s="1"/>
  <c r="P48"/>
  <c r="P75" s="1"/>
  <c r="Q48"/>
  <c r="Q75" s="1"/>
  <c r="R48"/>
  <c r="R75" s="1"/>
  <c r="S48"/>
  <c r="S75" s="1"/>
  <c r="T48"/>
  <c r="T75" s="1"/>
  <c r="U48"/>
  <c r="U75" s="1"/>
  <c r="V48"/>
  <c r="V75" s="1"/>
  <c r="W48"/>
  <c r="W75" s="1"/>
  <c r="X48"/>
  <c r="X75" s="1"/>
  <c r="Y48"/>
  <c r="Y75" s="1"/>
  <c r="C48"/>
  <c r="C75" s="1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</calcChain>
</file>

<file path=xl/sharedStrings.xml><?xml version="1.0" encoding="utf-8"?>
<sst xmlns="http://schemas.openxmlformats.org/spreadsheetml/2006/main" count="491" uniqueCount="82">
  <si>
    <t>Rezultatele cautarii - Casatorii pe judete si localitati</t>
  </si>
  <si>
    <t>Judete</t>
  </si>
  <si>
    <t>Localitati</t>
  </si>
  <si>
    <t>Ani</t>
  </si>
  <si>
    <t>Anul 1990</t>
  </si>
  <si>
    <t>Anul 1991</t>
  </si>
  <si>
    <t>Anul 1992</t>
  </si>
  <si>
    <t>Anul 1993</t>
  </si>
  <si>
    <t>Anul 1994</t>
  </si>
  <si>
    <t>Anul 1995</t>
  </si>
  <si>
    <t>Anul 1996</t>
  </si>
  <si>
    <t>Anul 1997</t>
  </si>
  <si>
    <t>Anul 1998</t>
  </si>
  <si>
    <t>Anul 1999</t>
  </si>
  <si>
    <t>Anul 2000</t>
  </si>
  <si>
    <t>Anul 2001</t>
  </si>
  <si>
    <t>Anul 2002</t>
  </si>
  <si>
    <t>Anul 2003</t>
  </si>
  <si>
    <t>Anul 2004</t>
  </si>
  <si>
    <t>Anul 2005</t>
  </si>
  <si>
    <t>Anul 2006</t>
  </si>
  <si>
    <t>Anul 2007</t>
  </si>
  <si>
    <t>Anul 2008</t>
  </si>
  <si>
    <t>Anul 2009</t>
  </si>
  <si>
    <t>Anul 2010</t>
  </si>
  <si>
    <t>Anul 2011</t>
  </si>
  <si>
    <t>Anul 2012</t>
  </si>
  <si>
    <t>UM: Numar</t>
  </si>
  <si>
    <t>Numar</t>
  </si>
  <si>
    <t>Alba</t>
  </si>
  <si>
    <t>TOTAL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</si>
  <si>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</si>
  <si>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</si>
  <si>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</si>
  <si>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</si>
  <si>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</si>
  <si>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</si>
  <si>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</si>
  <si>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</si>
  <si>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</si>
  <si>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</si>
  <si>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</si>
  <si>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</si>
  <si>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</si>
  <si>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</si>
  <si>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</si>
  <si>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</si>
  <si>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</si>
  <si>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</si>
  <si>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</si>
  <si>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</si>
  <si>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</si>
  <si>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</si>
  <si>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</si>
  <si>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</si>
  <si>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</si>
  <si>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</si>
  <si>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</si>
  <si>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</si>
  <si>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</si>
  <si>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</si>
  <si>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</si>
  <si>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</si>
  <si>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</si>
  <si>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</si>
  <si>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</si>
  <si>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</si>
  <si>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</si>
  <si>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</si>
  <si>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</si>
  <si>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</si>
  <si>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Municipiul Bucuresti</t>
  </si>
  <si>
    <t>© 1998 - 2014 INSTITUTUL NATIONAL DE STATISTICA</t>
  </si>
  <si>
    <t>AN</t>
  </si>
  <si>
    <t>CĂSĂTORII</t>
  </si>
  <si>
    <t>Căsătorii 1990-2012</t>
  </si>
  <si>
    <t>Judeţe</t>
  </si>
  <si>
    <t>PROCENT SCADERE (%)</t>
  </si>
  <si>
    <t>JUDEŢE</t>
  </si>
  <si>
    <t>CĂSĂTORII 1990</t>
  </si>
  <si>
    <t>CĂSĂTORII 2012</t>
  </si>
  <si>
    <t>DIFERENŢĂ 1990-2012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</si>
</sst>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'Casatorii judete 1990-2012'!$B$74</c:f>
              <c:strCache>
                <c:ptCount val="1"/>
                <c:pt idx="0">
                  <c:v>AN</c:v>
                </c:pt>
              </c:strCache>
            </c:strRef>
          </c:tx>
          <c:marker>
            <c:symbol val="none"/>
          </c:marker>
          <c:val>
            <c:numRef>
              <c:f>'Casatorii judete 1990-2012'!$C$74:$Y$74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val>
        </c:ser>
        <c:ser>
          <c:idx val="1"/>
          <c:order val="1"/>
          <c:tx>
            <c:strRef>
              <c:f>'Casatorii judete 1990-2012'!$B$75</c:f>
              <c:strCache>
                <c:ptCount val="1"/>
                <c:pt idx="0">
                  <c:v>CĂSĂTORII</c:v>
                </c:pt>
              </c:strCache>
            </c:strRef>
          </c:tx>
          <c:marker>
            <c:symbol val="none"/>
          </c:marker>
          <c:val>
            <c:numRef>
              <c:f>'Casatorii judete 1990-2012'!$C$75:$Y$75</c:f>
              <c:numCache>
                <c:formatCode>General</c:formatCode>
                <c:ptCount val="23"/>
                <c:pt idx="0">
                  <c:v>274239</c:v>
                </c:pt>
                <c:pt idx="1">
                  <c:v>260476</c:v>
                </c:pt>
                <c:pt idx="2">
                  <c:v>247477</c:v>
                </c:pt>
                <c:pt idx="3">
                  <c:v>228374</c:v>
                </c:pt>
                <c:pt idx="4">
                  <c:v>218042</c:v>
                </c:pt>
                <c:pt idx="5">
                  <c:v>217551</c:v>
                </c:pt>
                <c:pt idx="6">
                  <c:v>213023</c:v>
                </c:pt>
                <c:pt idx="7">
                  <c:v>208803</c:v>
                </c:pt>
                <c:pt idx="8">
                  <c:v>206034</c:v>
                </c:pt>
                <c:pt idx="9">
                  <c:v>198887</c:v>
                </c:pt>
                <c:pt idx="10">
                  <c:v>193587</c:v>
                </c:pt>
                <c:pt idx="11">
                  <c:v>185197</c:v>
                </c:pt>
                <c:pt idx="12">
                  <c:v>183823</c:v>
                </c:pt>
                <c:pt idx="13">
                  <c:v>190690</c:v>
                </c:pt>
                <c:pt idx="14">
                  <c:v>204464</c:v>
                </c:pt>
                <c:pt idx="15">
                  <c:v>204802</c:v>
                </c:pt>
                <c:pt idx="16">
                  <c:v>210059</c:v>
                </c:pt>
                <c:pt idx="17">
                  <c:v>266468</c:v>
                </c:pt>
                <c:pt idx="18">
                  <c:v>215944</c:v>
                </c:pt>
                <c:pt idx="19">
                  <c:v>192352</c:v>
                </c:pt>
                <c:pt idx="20">
                  <c:v>166175</c:v>
                </c:pt>
                <c:pt idx="21">
                  <c:v>151521</c:v>
                </c:pt>
                <c:pt idx="22">
                  <c:v>154070</c:v>
                </c:pt>
              </c:numCache>
            </c:numRef>
          </c:val>
        </c:ser>
        <c:marker val="1"/>
        <c:axId val="92357760"/>
        <c:axId val="92359680"/>
      </c:lineChart>
      <c:catAx>
        <c:axId val="92357760"/>
        <c:scaling>
          <c:orientation val="minMax"/>
        </c:scaling>
        <c:axPos val="b"/>
        <c:tickLblPos val="nextTo"/>
        <c:crossAx val="92359680"/>
        <c:crosses val="autoZero"/>
        <c:auto val="1"/>
        <c:lblAlgn val="ctr"/>
        <c:lblOffset val="100"/>
      </c:catAx>
      <c:valAx>
        <c:axId val="92359680"/>
        <c:scaling>
          <c:orientation val="minMax"/>
        </c:scaling>
        <c:axPos val="l"/>
        <c:majorGridlines/>
        <c:numFmt formatCode="General" sourceLinked="1"/>
        <c:tickLblPos val="nextTo"/>
        <c:crossAx val="923577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49</xdr:row>
      <xdr:rowOff>38100</xdr:rowOff>
    </xdr:from>
    <xdr:to>
      <xdr:col>14</xdr:col>
      <xdr:colOff>552450</xdr:colOff>
      <xdr:row>63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showGridLines="0" topLeftCell="J1" workbookViewId="0">
      <selection activeCell="Y6" sqref="Y6:Y47"/>
    </sheetView>
  </sheetViews>
  <sheetFormatPr defaultRowHeight="15"/>
  <cols>
    <col min="1" max="1" width="19.5703125" bestFit="1" customWidth="1"/>
    <col min="2" max="2" width="10.7109375" customWidth="1"/>
    <col min="3" max="25" width="9.5703125" bestFit="1" customWidth="1"/>
    <col min="27" max="27" width="30.140625" customWidth="1"/>
  </cols>
  <sheetData>
    <row r="1" spans="1:26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6" ht="15" customHeight="1">
      <c r="A2" s="4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>
      <c r="A3" s="4"/>
      <c r="B3" s="4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30</v>
      </c>
    </row>
    <row r="4" spans="1:26" ht="15" customHeight="1">
      <c r="A4" s="4"/>
      <c r="B4" s="4"/>
      <c r="C4" s="4" t="s">
        <v>27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>
      <c r="A5" s="4"/>
      <c r="B5" s="4"/>
      <c r="C5" s="1" t="s">
        <v>28</v>
      </c>
      <c r="D5" s="1" t="s">
        <v>28</v>
      </c>
      <c r="E5" s="1" t="s">
        <v>28</v>
      </c>
      <c r="F5" s="1" t="s">
        <v>28</v>
      </c>
      <c r="G5" s="1" t="s">
        <v>28</v>
      </c>
      <c r="H5" s="1" t="s">
        <v>28</v>
      </c>
      <c r="I5" s="1" t="s">
        <v>28</v>
      </c>
      <c r="J5" s="1" t="s">
        <v>28</v>
      </c>
      <c r="K5" s="1" t="s">
        <v>28</v>
      </c>
      <c r="L5" s="1" t="s">
        <v>28</v>
      </c>
      <c r="M5" s="1" t="s">
        <v>28</v>
      </c>
      <c r="N5" s="1" t="s">
        <v>28</v>
      </c>
      <c r="O5" s="1" t="s">
        <v>28</v>
      </c>
      <c r="P5" s="1" t="s">
        <v>28</v>
      </c>
      <c r="Q5" s="1" t="s">
        <v>28</v>
      </c>
      <c r="R5" s="1" t="s">
        <v>28</v>
      </c>
      <c r="S5" s="1" t="s">
        <v>28</v>
      </c>
      <c r="T5" s="1" t="s">
        <v>28</v>
      </c>
      <c r="U5" s="1" t="s">
        <v>28</v>
      </c>
      <c r="V5" s="1" t="s">
        <v>28</v>
      </c>
      <c r="W5" s="1" t="s">
        <v>28</v>
      </c>
      <c r="X5" s="1" t="s">
        <v>28</v>
      </c>
      <c r="Y5" s="1" t="s">
        <v>28</v>
      </c>
    </row>
    <row r="6" spans="1:26">
      <c r="A6" s="1" t="s">
        <v>29</v>
      </c>
      <c r="B6" s="1" t="s">
        <v>30</v>
      </c>
      <c r="C6" s="2">
        <v>3271</v>
      </c>
      <c r="D6" s="2">
        <v>3214</v>
      </c>
      <c r="E6" s="2">
        <v>2949</v>
      </c>
      <c r="F6" s="2">
        <v>2692</v>
      </c>
      <c r="G6" s="2">
        <v>2792</v>
      </c>
      <c r="H6" s="2">
        <v>2688</v>
      </c>
      <c r="I6" s="2">
        <v>2788</v>
      </c>
      <c r="J6" s="2">
        <v>2731</v>
      </c>
      <c r="K6" s="2">
        <v>2730</v>
      </c>
      <c r="L6" s="2">
        <v>2542</v>
      </c>
      <c r="M6" s="2">
        <v>2348</v>
      </c>
      <c r="N6" s="2">
        <v>2295</v>
      </c>
      <c r="O6" s="2">
        <v>2285</v>
      </c>
      <c r="P6" s="2">
        <v>2338</v>
      </c>
      <c r="Q6" s="2">
        <v>2442</v>
      </c>
      <c r="R6" s="2">
        <v>2296</v>
      </c>
      <c r="S6" s="2">
        <v>2451</v>
      </c>
      <c r="T6" s="2">
        <v>3167</v>
      </c>
      <c r="U6" s="2">
        <v>2399</v>
      </c>
      <c r="V6" s="2">
        <v>2370</v>
      </c>
      <c r="W6" s="2">
        <v>2004</v>
      </c>
      <c r="X6" s="2">
        <v>1841</v>
      </c>
      <c r="Y6" s="2">
        <v>1897</v>
      </c>
      <c r="Z6" s="6">
        <f>SUM(C6:Y6)</f>
        <v>58530</v>
      </c>
    </row>
    <row r="7" spans="1:26">
      <c r="A7" s="1" t="s">
        <v>31</v>
      </c>
      <c r="B7" s="1" t="s">
        <v>30</v>
      </c>
      <c r="C7" s="2">
        <v>4177</v>
      </c>
      <c r="D7" s="2">
        <v>3836</v>
      </c>
      <c r="E7" s="2">
        <v>3714</v>
      </c>
      <c r="F7" s="2">
        <v>3237</v>
      </c>
      <c r="G7" s="2">
        <v>3113</v>
      </c>
      <c r="H7" s="2">
        <v>3313</v>
      </c>
      <c r="I7" s="2">
        <v>2974</v>
      </c>
      <c r="J7" s="2">
        <v>2994</v>
      </c>
      <c r="K7" s="2">
        <v>3128</v>
      </c>
      <c r="L7" s="2">
        <v>2891</v>
      </c>
      <c r="M7" s="2">
        <v>2923</v>
      </c>
      <c r="N7" s="2">
        <v>2794</v>
      </c>
      <c r="O7" s="2">
        <v>2748</v>
      </c>
      <c r="P7" s="2">
        <v>2789</v>
      </c>
      <c r="Q7" s="2">
        <v>3046</v>
      </c>
      <c r="R7" s="2">
        <v>2936</v>
      </c>
      <c r="S7" s="2">
        <v>3175</v>
      </c>
      <c r="T7" s="2">
        <v>3976</v>
      </c>
      <c r="U7" s="2">
        <v>3068</v>
      </c>
      <c r="V7" s="2">
        <v>2769</v>
      </c>
      <c r="W7" s="2">
        <v>2604</v>
      </c>
      <c r="X7" s="2">
        <v>2406</v>
      </c>
      <c r="Y7" s="2">
        <v>2434</v>
      </c>
      <c r="Z7" s="6">
        <f>SUM(C7:Y7)</f>
        <v>71045</v>
      </c>
    </row>
    <row r="8" spans="1:26">
      <c r="A8" s="1" t="s">
        <v>32</v>
      </c>
      <c r="B8" s="1" t="s">
        <v>30</v>
      </c>
      <c r="C8" s="2">
        <v>5951</v>
      </c>
      <c r="D8" s="2">
        <v>5951</v>
      </c>
      <c r="E8" s="2">
        <v>5530</v>
      </c>
      <c r="F8" s="2">
        <v>5314</v>
      </c>
      <c r="G8" s="2">
        <v>4993</v>
      </c>
      <c r="H8" s="2">
        <v>4849</v>
      </c>
      <c r="I8" s="2">
        <v>4875</v>
      </c>
      <c r="J8" s="2">
        <v>4732</v>
      </c>
      <c r="K8" s="2">
        <v>4598</v>
      </c>
      <c r="L8" s="2">
        <v>4337</v>
      </c>
      <c r="M8" s="2">
        <v>4112</v>
      </c>
      <c r="N8" s="2">
        <v>4107</v>
      </c>
      <c r="O8" s="2">
        <v>4185</v>
      </c>
      <c r="P8" s="2">
        <v>4081</v>
      </c>
      <c r="Q8" s="2">
        <v>4308</v>
      </c>
      <c r="R8" s="2">
        <v>4112</v>
      </c>
      <c r="S8" s="2">
        <v>4372</v>
      </c>
      <c r="T8" s="2">
        <v>5341</v>
      </c>
      <c r="U8" s="2">
        <v>4301</v>
      </c>
      <c r="V8" s="2">
        <v>3996</v>
      </c>
      <c r="W8" s="2">
        <v>3487</v>
      </c>
      <c r="X8" s="2">
        <v>3123</v>
      </c>
      <c r="Y8" s="2">
        <v>3241</v>
      </c>
      <c r="Z8" s="6">
        <f>SUM(C8:Y8)</f>
        <v>103896</v>
      </c>
    </row>
    <row r="9" spans="1:26">
      <c r="A9" s="1" t="s">
        <v>33</v>
      </c>
      <c r="B9" s="1" t="s">
        <v>30</v>
      </c>
      <c r="C9" s="2">
        <v>6576</v>
      </c>
      <c r="D9" s="2">
        <v>6206</v>
      </c>
      <c r="E9" s="2">
        <v>5742</v>
      </c>
      <c r="F9" s="2">
        <v>5478</v>
      </c>
      <c r="G9" s="2">
        <v>5439</v>
      </c>
      <c r="H9" s="2">
        <v>5353</v>
      </c>
      <c r="I9" s="2">
        <v>5123</v>
      </c>
      <c r="J9" s="2">
        <v>4974</v>
      </c>
      <c r="K9" s="2">
        <v>4996</v>
      </c>
      <c r="L9" s="2">
        <v>4826</v>
      </c>
      <c r="M9" s="2">
        <v>4769</v>
      </c>
      <c r="N9" s="2">
        <v>4556</v>
      </c>
      <c r="O9" s="2">
        <v>4453</v>
      </c>
      <c r="P9" s="2">
        <v>4812</v>
      </c>
      <c r="Q9" s="2">
        <v>4902</v>
      </c>
      <c r="R9" s="2">
        <v>4906</v>
      </c>
      <c r="S9" s="2">
        <v>4912</v>
      </c>
      <c r="T9" s="2">
        <v>6341</v>
      </c>
      <c r="U9" s="2">
        <v>4698</v>
      </c>
      <c r="V9" s="2">
        <v>4347</v>
      </c>
      <c r="W9" s="2">
        <v>3864</v>
      </c>
      <c r="X9" s="2">
        <v>3341</v>
      </c>
      <c r="Y9" s="2">
        <v>3342</v>
      </c>
      <c r="Z9" s="6">
        <f>SUM(C9:Y9)</f>
        <v>113956</v>
      </c>
    </row>
    <row r="10" spans="1:26">
      <c r="A10" s="1" t="s">
        <v>34</v>
      </c>
      <c r="B10" s="1" t="s">
        <v>30</v>
      </c>
      <c r="C10" s="2">
        <v>5010</v>
      </c>
      <c r="D10" s="2">
        <v>4691</v>
      </c>
      <c r="E10" s="2">
        <v>4474</v>
      </c>
      <c r="F10" s="2">
        <v>4148</v>
      </c>
      <c r="G10" s="2">
        <v>4073</v>
      </c>
      <c r="H10" s="2">
        <v>4230</v>
      </c>
      <c r="I10" s="2">
        <v>3918</v>
      </c>
      <c r="J10" s="2">
        <v>3817</v>
      </c>
      <c r="K10" s="2">
        <v>3871</v>
      </c>
      <c r="L10" s="2">
        <v>3724</v>
      </c>
      <c r="M10" s="2">
        <v>3737</v>
      </c>
      <c r="N10" s="2">
        <v>3496</v>
      </c>
      <c r="O10" s="2">
        <v>3534</v>
      </c>
      <c r="P10" s="2">
        <v>3535</v>
      </c>
      <c r="Q10" s="2">
        <v>3782</v>
      </c>
      <c r="R10" s="2">
        <v>3808</v>
      </c>
      <c r="S10" s="2">
        <v>3898</v>
      </c>
      <c r="T10" s="2">
        <v>6072</v>
      </c>
      <c r="U10" s="2">
        <v>4133</v>
      </c>
      <c r="V10" s="2">
        <v>3760</v>
      </c>
      <c r="W10" s="2">
        <v>3395</v>
      </c>
      <c r="X10" s="2">
        <v>3101</v>
      </c>
      <c r="Y10" s="2">
        <v>3127</v>
      </c>
      <c r="Z10" s="6">
        <f>SUM(C10:Y10)</f>
        <v>91334</v>
      </c>
    </row>
    <row r="11" spans="1:26">
      <c r="A11" s="1" t="s">
        <v>35</v>
      </c>
      <c r="B11" s="1" t="s">
        <v>30</v>
      </c>
      <c r="C11" s="2">
        <v>2716</v>
      </c>
      <c r="D11" s="2">
        <v>2664</v>
      </c>
      <c r="E11" s="2">
        <v>2619</v>
      </c>
      <c r="F11" s="2">
        <v>2332</v>
      </c>
      <c r="G11" s="2">
        <v>2384</v>
      </c>
      <c r="H11" s="2">
        <v>2476</v>
      </c>
      <c r="I11" s="2">
        <v>2401</v>
      </c>
      <c r="J11" s="2">
        <v>2362</v>
      </c>
      <c r="K11" s="2">
        <v>2198</v>
      </c>
      <c r="L11" s="2">
        <v>2040</v>
      </c>
      <c r="M11" s="2">
        <v>2138</v>
      </c>
      <c r="N11" s="2">
        <v>2009</v>
      </c>
      <c r="O11" s="2">
        <v>2079</v>
      </c>
      <c r="P11" s="2">
        <v>2004</v>
      </c>
      <c r="Q11" s="2">
        <v>2196</v>
      </c>
      <c r="R11" s="2">
        <v>2162</v>
      </c>
      <c r="S11" s="2">
        <v>2332</v>
      </c>
      <c r="T11" s="2">
        <v>2507</v>
      </c>
      <c r="U11" s="2">
        <v>2157</v>
      </c>
      <c r="V11" s="2">
        <v>1987</v>
      </c>
      <c r="W11" s="2">
        <v>1797</v>
      </c>
      <c r="X11" s="2">
        <v>1767</v>
      </c>
      <c r="Y11" s="2">
        <v>1844</v>
      </c>
      <c r="Z11" s="6">
        <f>SUM(C11:Y11)</f>
        <v>51171</v>
      </c>
    </row>
    <row r="12" spans="1:26">
      <c r="A12" s="1" t="s">
        <v>36</v>
      </c>
      <c r="B12" s="1" t="s">
        <v>30</v>
      </c>
      <c r="C12" s="2">
        <v>3780</v>
      </c>
      <c r="D12" s="2">
        <v>3990</v>
      </c>
      <c r="E12" s="2">
        <v>4075</v>
      </c>
      <c r="F12" s="2">
        <v>3574</v>
      </c>
      <c r="G12" s="2">
        <v>3729</v>
      </c>
      <c r="H12" s="2">
        <v>3514</v>
      </c>
      <c r="I12" s="2">
        <v>3316</v>
      </c>
      <c r="J12" s="2">
        <v>3294</v>
      </c>
      <c r="K12" s="2">
        <v>3349</v>
      </c>
      <c r="L12" s="2">
        <v>3092</v>
      </c>
      <c r="M12" s="2">
        <v>2810</v>
      </c>
      <c r="N12" s="2">
        <v>2837</v>
      </c>
      <c r="O12" s="2">
        <v>2896</v>
      </c>
      <c r="P12" s="2">
        <v>2892</v>
      </c>
      <c r="Q12" s="2">
        <v>2672</v>
      </c>
      <c r="R12" s="2">
        <v>2555</v>
      </c>
      <c r="S12" s="2">
        <v>2747</v>
      </c>
      <c r="T12" s="2">
        <v>3251</v>
      </c>
      <c r="U12" s="2">
        <v>2774</v>
      </c>
      <c r="V12" s="2">
        <v>2456</v>
      </c>
      <c r="W12" s="2">
        <v>2118</v>
      </c>
      <c r="X12" s="2">
        <v>1984</v>
      </c>
      <c r="Y12" s="2">
        <v>2004</v>
      </c>
      <c r="Z12" s="6">
        <f>SUM(C12:Y12)</f>
        <v>69709</v>
      </c>
    </row>
    <row r="13" spans="1:26">
      <c r="A13" s="1" t="s">
        <v>37</v>
      </c>
      <c r="B13" s="1" t="s">
        <v>30</v>
      </c>
      <c r="C13" s="2">
        <v>5338</v>
      </c>
      <c r="D13" s="2">
        <v>4797</v>
      </c>
      <c r="E13" s="2">
        <v>4588</v>
      </c>
      <c r="F13" s="2">
        <v>4386</v>
      </c>
      <c r="G13" s="2">
        <v>4036</v>
      </c>
      <c r="H13" s="2">
        <v>4025</v>
      </c>
      <c r="I13" s="2">
        <v>4270</v>
      </c>
      <c r="J13" s="2">
        <v>3982</v>
      </c>
      <c r="K13" s="2">
        <v>4063</v>
      </c>
      <c r="L13" s="2">
        <v>3894</v>
      </c>
      <c r="M13" s="2">
        <v>3948</v>
      </c>
      <c r="N13" s="2">
        <v>3767</v>
      </c>
      <c r="O13" s="2">
        <v>3577</v>
      </c>
      <c r="P13" s="2">
        <v>3801</v>
      </c>
      <c r="Q13" s="2">
        <v>3916</v>
      </c>
      <c r="R13" s="2">
        <v>3881</v>
      </c>
      <c r="S13" s="2">
        <v>4085</v>
      </c>
      <c r="T13" s="2">
        <v>5861</v>
      </c>
      <c r="U13" s="2">
        <v>4194</v>
      </c>
      <c r="V13" s="2">
        <v>3997</v>
      </c>
      <c r="W13" s="2">
        <v>3618</v>
      </c>
      <c r="X13" s="2">
        <v>3330</v>
      </c>
      <c r="Y13" s="2">
        <v>3280</v>
      </c>
      <c r="Z13" s="6">
        <f>SUM(C13:Y13)</f>
        <v>94634</v>
      </c>
    </row>
    <row r="14" spans="1:26">
      <c r="A14" s="1" t="s">
        <v>38</v>
      </c>
      <c r="B14" s="1" t="s">
        <v>30</v>
      </c>
      <c r="C14" s="2">
        <v>3578</v>
      </c>
      <c r="D14" s="2">
        <v>3452</v>
      </c>
      <c r="E14" s="2">
        <v>3177</v>
      </c>
      <c r="F14" s="2">
        <v>3112</v>
      </c>
      <c r="G14" s="2">
        <v>2820</v>
      </c>
      <c r="H14" s="2">
        <v>2719</v>
      </c>
      <c r="I14" s="2">
        <v>2689</v>
      </c>
      <c r="J14" s="2">
        <v>2518</v>
      </c>
      <c r="K14" s="2">
        <v>2595</v>
      </c>
      <c r="L14" s="2">
        <v>2490</v>
      </c>
      <c r="M14" s="2">
        <v>2282</v>
      </c>
      <c r="N14" s="2">
        <v>2268</v>
      </c>
      <c r="O14" s="2">
        <v>2058</v>
      </c>
      <c r="P14" s="2">
        <v>2186</v>
      </c>
      <c r="Q14" s="2">
        <v>2273</v>
      </c>
      <c r="R14" s="2">
        <v>1986</v>
      </c>
      <c r="S14" s="2">
        <v>2013</v>
      </c>
      <c r="T14" s="2">
        <v>2709</v>
      </c>
      <c r="U14" s="2">
        <v>1988</v>
      </c>
      <c r="V14" s="2">
        <v>1872</v>
      </c>
      <c r="W14" s="2">
        <v>1478</v>
      </c>
      <c r="X14" s="2">
        <v>1378</v>
      </c>
      <c r="Y14" s="2">
        <v>1387</v>
      </c>
      <c r="Z14" s="6">
        <f>SUM(C14:Y14)</f>
        <v>55028</v>
      </c>
    </row>
    <row r="15" spans="1:26">
      <c r="A15" s="1" t="s">
        <v>39</v>
      </c>
      <c r="B15" s="1" t="s">
        <v>30</v>
      </c>
      <c r="C15" s="2">
        <v>4360</v>
      </c>
      <c r="D15" s="2">
        <v>4208</v>
      </c>
      <c r="E15" s="2">
        <v>4207</v>
      </c>
      <c r="F15" s="2">
        <v>3949</v>
      </c>
      <c r="G15" s="2">
        <v>3766</v>
      </c>
      <c r="H15" s="2">
        <v>3574</v>
      </c>
      <c r="I15" s="2">
        <v>3267</v>
      </c>
      <c r="J15" s="2">
        <v>3278</v>
      </c>
      <c r="K15" s="2">
        <v>3179</v>
      </c>
      <c r="L15" s="2">
        <v>3036</v>
      </c>
      <c r="M15" s="2">
        <v>2819</v>
      </c>
      <c r="N15" s="2">
        <v>2679</v>
      </c>
      <c r="O15" s="2">
        <v>2630</v>
      </c>
      <c r="P15" s="2">
        <v>2735</v>
      </c>
      <c r="Q15" s="2">
        <v>3228</v>
      </c>
      <c r="R15" s="2">
        <v>2697</v>
      </c>
      <c r="S15" s="2">
        <v>2829</v>
      </c>
      <c r="T15" s="2">
        <v>4284</v>
      </c>
      <c r="U15" s="2">
        <v>2841</v>
      </c>
      <c r="V15" s="2">
        <v>2581</v>
      </c>
      <c r="W15" s="2">
        <v>2076</v>
      </c>
      <c r="X15" s="2">
        <v>1846</v>
      </c>
      <c r="Y15" s="2">
        <v>1875</v>
      </c>
      <c r="Z15" s="6">
        <f>SUM(C15:Y15)</f>
        <v>71944</v>
      </c>
    </row>
    <row r="16" spans="1:26">
      <c r="A16" s="1" t="s">
        <v>40</v>
      </c>
      <c r="B16" s="1" t="s">
        <v>30</v>
      </c>
      <c r="C16" s="2">
        <v>3130</v>
      </c>
      <c r="D16" s="2">
        <v>2911</v>
      </c>
      <c r="E16" s="2">
        <v>2553</v>
      </c>
      <c r="F16" s="2">
        <v>2338</v>
      </c>
      <c r="G16" s="2">
        <v>2341</v>
      </c>
      <c r="H16" s="2">
        <v>2311</v>
      </c>
      <c r="I16" s="2">
        <v>2316</v>
      </c>
      <c r="J16" s="2">
        <v>2265</v>
      </c>
      <c r="K16" s="2">
        <v>2302</v>
      </c>
      <c r="L16" s="2">
        <v>2144</v>
      </c>
      <c r="M16" s="2">
        <v>2075</v>
      </c>
      <c r="N16" s="2">
        <v>2142</v>
      </c>
      <c r="O16" s="2">
        <v>2344</v>
      </c>
      <c r="P16" s="2">
        <v>2667</v>
      </c>
      <c r="Q16" s="2">
        <v>2844</v>
      </c>
      <c r="R16" s="2">
        <v>2457</v>
      </c>
      <c r="S16" s="2">
        <v>2502</v>
      </c>
      <c r="T16" s="2">
        <v>2926</v>
      </c>
      <c r="U16" s="2">
        <v>2123</v>
      </c>
      <c r="V16" s="2">
        <v>1963</v>
      </c>
      <c r="W16" s="2">
        <v>1747</v>
      </c>
      <c r="X16" s="2">
        <v>1638</v>
      </c>
      <c r="Y16" s="2">
        <v>1614</v>
      </c>
      <c r="Z16" s="6">
        <f>SUM(C16:Y16)</f>
        <v>53653</v>
      </c>
    </row>
    <row r="17" spans="1:26">
      <c r="A17" s="1" t="s">
        <v>41</v>
      </c>
      <c r="B17" s="1" t="s">
        <v>30</v>
      </c>
      <c r="C17" s="2">
        <v>2986</v>
      </c>
      <c r="D17" s="2">
        <v>2648</v>
      </c>
      <c r="E17" s="2">
        <v>2619</v>
      </c>
      <c r="F17" s="2">
        <v>2489</v>
      </c>
      <c r="G17" s="2">
        <v>2121</v>
      </c>
      <c r="H17" s="2">
        <v>2158</v>
      </c>
      <c r="I17" s="2">
        <v>1946</v>
      </c>
      <c r="J17" s="2">
        <v>1875</v>
      </c>
      <c r="K17" s="2">
        <v>1768</v>
      </c>
      <c r="L17" s="2">
        <v>1702</v>
      </c>
      <c r="M17" s="2">
        <v>1530</v>
      </c>
      <c r="N17" s="2">
        <v>1517</v>
      </c>
      <c r="O17" s="2">
        <v>1469</v>
      </c>
      <c r="P17" s="2">
        <v>1570</v>
      </c>
      <c r="Q17" s="2">
        <v>1869</v>
      </c>
      <c r="R17" s="2">
        <v>1944</v>
      </c>
      <c r="S17" s="2">
        <v>2249</v>
      </c>
      <c r="T17" s="2">
        <v>3117</v>
      </c>
      <c r="U17" s="2">
        <v>2025</v>
      </c>
      <c r="V17" s="2">
        <v>1714</v>
      </c>
      <c r="W17" s="2">
        <v>1341</v>
      </c>
      <c r="X17" s="2">
        <v>1173</v>
      </c>
      <c r="Y17" s="2">
        <v>1239</v>
      </c>
      <c r="Z17" s="6">
        <f>SUM(C17:Y17)</f>
        <v>45069</v>
      </c>
    </row>
    <row r="18" spans="1:26">
      <c r="A18" s="1" t="s">
        <v>42</v>
      </c>
      <c r="B18" s="1" t="s">
        <v>30</v>
      </c>
      <c r="C18" s="2">
        <v>5614</v>
      </c>
      <c r="D18" s="2">
        <v>5433</v>
      </c>
      <c r="E18" s="2">
        <v>5123</v>
      </c>
      <c r="F18" s="2">
        <v>4919</v>
      </c>
      <c r="G18" s="2">
        <v>4741</v>
      </c>
      <c r="H18" s="2">
        <v>4826</v>
      </c>
      <c r="I18" s="2">
        <v>4633</v>
      </c>
      <c r="J18" s="2">
        <v>4495</v>
      </c>
      <c r="K18" s="2">
        <v>4587</v>
      </c>
      <c r="L18" s="2">
        <v>4618</v>
      </c>
      <c r="M18" s="2">
        <v>4283</v>
      </c>
      <c r="N18" s="2">
        <v>4138</v>
      </c>
      <c r="O18" s="2">
        <v>3933</v>
      </c>
      <c r="P18" s="2">
        <v>4078</v>
      </c>
      <c r="Q18" s="2">
        <v>4669</v>
      </c>
      <c r="R18" s="2">
        <v>4503</v>
      </c>
      <c r="S18" s="2">
        <v>4748</v>
      </c>
      <c r="T18" s="2">
        <v>5249</v>
      </c>
      <c r="U18" s="2">
        <v>4577</v>
      </c>
      <c r="V18" s="2">
        <v>4451</v>
      </c>
      <c r="W18" s="2">
        <v>4093</v>
      </c>
      <c r="X18" s="2">
        <v>3780</v>
      </c>
      <c r="Y18" s="2">
        <v>3967</v>
      </c>
      <c r="Z18" s="6">
        <f>SUM(C18:Y18)</f>
        <v>105458</v>
      </c>
    </row>
    <row r="19" spans="1:26">
      <c r="A19" s="1" t="s">
        <v>43</v>
      </c>
      <c r="B19" s="1" t="s">
        <v>30</v>
      </c>
      <c r="C19" s="2">
        <v>6654</v>
      </c>
      <c r="D19" s="2">
        <v>6134</v>
      </c>
      <c r="E19" s="2">
        <v>5819</v>
      </c>
      <c r="F19" s="2">
        <v>5368</v>
      </c>
      <c r="G19" s="2">
        <v>4915</v>
      </c>
      <c r="H19" s="2">
        <v>5022</v>
      </c>
      <c r="I19" s="2">
        <v>5021</v>
      </c>
      <c r="J19" s="2">
        <v>4971</v>
      </c>
      <c r="K19" s="2">
        <v>4995</v>
      </c>
      <c r="L19" s="2">
        <v>4717</v>
      </c>
      <c r="M19" s="2">
        <v>4690</v>
      </c>
      <c r="N19" s="2">
        <v>4479</v>
      </c>
      <c r="O19" s="2">
        <v>4562</v>
      </c>
      <c r="P19" s="2">
        <v>4829</v>
      </c>
      <c r="Q19" s="2">
        <v>6022</v>
      </c>
      <c r="R19" s="2">
        <v>5315</v>
      </c>
      <c r="S19" s="2">
        <v>5416</v>
      </c>
      <c r="T19" s="2">
        <v>6945</v>
      </c>
      <c r="U19" s="2">
        <v>5764</v>
      </c>
      <c r="V19" s="2">
        <v>5262</v>
      </c>
      <c r="W19" s="2">
        <v>4256</v>
      </c>
      <c r="X19" s="2">
        <v>4005</v>
      </c>
      <c r="Y19" s="2">
        <v>4139</v>
      </c>
      <c r="Z19" s="6">
        <f>SUM(C19:Y19)</f>
        <v>119300</v>
      </c>
    </row>
    <row r="20" spans="1:26">
      <c r="A20" s="1" t="s">
        <v>44</v>
      </c>
      <c r="B20" s="1" t="s">
        <v>30</v>
      </c>
      <c r="C20" s="2">
        <v>1589</v>
      </c>
      <c r="D20" s="2">
        <v>1496</v>
      </c>
      <c r="E20" s="2">
        <v>1502</v>
      </c>
      <c r="F20" s="2">
        <v>1289</v>
      </c>
      <c r="G20" s="2">
        <v>1271</v>
      </c>
      <c r="H20" s="2">
        <v>1465</v>
      </c>
      <c r="I20" s="2">
        <v>1461</v>
      </c>
      <c r="J20" s="2">
        <v>1343</v>
      </c>
      <c r="K20" s="2">
        <v>1294</v>
      </c>
      <c r="L20" s="2">
        <v>1275</v>
      </c>
      <c r="M20" s="2">
        <v>1195</v>
      </c>
      <c r="N20" s="2">
        <v>1198</v>
      </c>
      <c r="O20" s="2">
        <v>1127</v>
      </c>
      <c r="P20" s="2">
        <v>1221</v>
      </c>
      <c r="Q20" s="2">
        <v>1299</v>
      </c>
      <c r="R20" s="2">
        <v>1276</v>
      </c>
      <c r="S20" s="2">
        <v>1348</v>
      </c>
      <c r="T20" s="2">
        <v>2366</v>
      </c>
      <c r="U20" s="2">
        <v>1312</v>
      </c>
      <c r="V20" s="2">
        <v>1287</v>
      </c>
      <c r="W20" s="2">
        <v>1063</v>
      </c>
      <c r="X20" s="2">
        <v>860</v>
      </c>
      <c r="Y20" s="2">
        <v>872</v>
      </c>
      <c r="Z20" s="6">
        <f>SUM(C20:Y20)</f>
        <v>30409</v>
      </c>
    </row>
    <row r="21" spans="1:26">
      <c r="A21" s="1" t="s">
        <v>45</v>
      </c>
      <c r="B21" s="1" t="s">
        <v>30</v>
      </c>
      <c r="C21" s="2">
        <v>4603</v>
      </c>
      <c r="D21" s="2">
        <v>4640</v>
      </c>
      <c r="E21" s="2">
        <v>4298</v>
      </c>
      <c r="F21" s="2">
        <v>4025</v>
      </c>
      <c r="G21" s="2">
        <v>3551</v>
      </c>
      <c r="H21" s="2">
        <v>3552</v>
      </c>
      <c r="I21" s="2">
        <v>3694</v>
      </c>
      <c r="J21" s="2">
        <v>3505</v>
      </c>
      <c r="K21" s="2">
        <v>3525</v>
      </c>
      <c r="L21" s="2">
        <v>3432</v>
      </c>
      <c r="M21" s="2">
        <v>3176</v>
      </c>
      <c r="N21" s="2">
        <v>2897</v>
      </c>
      <c r="O21" s="2">
        <v>2931</v>
      </c>
      <c r="P21" s="2">
        <v>3103</v>
      </c>
      <c r="Q21" s="2">
        <v>3458</v>
      </c>
      <c r="R21" s="2">
        <v>2942</v>
      </c>
      <c r="S21" s="2">
        <v>3131</v>
      </c>
      <c r="T21" s="2">
        <v>4690</v>
      </c>
      <c r="U21" s="2">
        <v>3471</v>
      </c>
      <c r="V21" s="2">
        <v>3120</v>
      </c>
      <c r="W21" s="2">
        <v>2707</v>
      </c>
      <c r="X21" s="2">
        <v>2292</v>
      </c>
      <c r="Y21" s="2">
        <v>2420</v>
      </c>
      <c r="Z21" s="6">
        <f>SUM(C21:Y21)</f>
        <v>79163</v>
      </c>
    </row>
    <row r="22" spans="1:26">
      <c r="A22" s="1" t="s">
        <v>46</v>
      </c>
      <c r="B22" s="1" t="s">
        <v>30</v>
      </c>
      <c r="C22" s="2">
        <v>5800</v>
      </c>
      <c r="D22" s="2">
        <v>5665</v>
      </c>
      <c r="E22" s="2">
        <v>5489</v>
      </c>
      <c r="F22" s="2">
        <v>5146</v>
      </c>
      <c r="G22" s="2">
        <v>4404</v>
      </c>
      <c r="H22" s="2">
        <v>4899</v>
      </c>
      <c r="I22" s="2">
        <v>4533</v>
      </c>
      <c r="J22" s="2">
        <v>4696</v>
      </c>
      <c r="K22" s="2">
        <v>4502</v>
      </c>
      <c r="L22" s="2">
        <v>4288</v>
      </c>
      <c r="M22" s="2">
        <v>4080</v>
      </c>
      <c r="N22" s="2">
        <v>3722</v>
      </c>
      <c r="O22" s="2">
        <v>3882</v>
      </c>
      <c r="P22" s="2">
        <v>3932</v>
      </c>
      <c r="Q22" s="2">
        <v>3942</v>
      </c>
      <c r="R22" s="2">
        <v>4394</v>
      </c>
      <c r="S22" s="2">
        <v>4726</v>
      </c>
      <c r="T22" s="2">
        <v>7626</v>
      </c>
      <c r="U22" s="2">
        <v>4343</v>
      </c>
      <c r="V22" s="2">
        <v>4130</v>
      </c>
      <c r="W22" s="2">
        <v>3471</v>
      </c>
      <c r="X22" s="2">
        <v>3100</v>
      </c>
      <c r="Y22" s="2">
        <v>3210</v>
      </c>
      <c r="Z22" s="6">
        <f>SUM(C22:Y22)</f>
        <v>103980</v>
      </c>
    </row>
    <row r="23" spans="1:26">
      <c r="A23" s="1" t="s">
        <v>47</v>
      </c>
      <c r="B23" s="1" t="s">
        <v>30</v>
      </c>
      <c r="C23" s="2">
        <v>5908</v>
      </c>
      <c r="D23" s="2">
        <v>5542</v>
      </c>
      <c r="E23" s="2">
        <v>5511</v>
      </c>
      <c r="F23" s="2">
        <v>5314</v>
      </c>
      <c r="G23" s="2">
        <v>4967</v>
      </c>
      <c r="H23" s="2">
        <v>5183</v>
      </c>
      <c r="I23" s="2">
        <v>4834</v>
      </c>
      <c r="J23" s="2">
        <v>4757</v>
      </c>
      <c r="K23" s="2">
        <v>4417</v>
      </c>
      <c r="L23" s="2">
        <v>4435</v>
      </c>
      <c r="M23" s="2">
        <v>4375</v>
      </c>
      <c r="N23" s="2">
        <v>4109</v>
      </c>
      <c r="O23" s="2">
        <v>3786</v>
      </c>
      <c r="P23" s="2">
        <v>4004</v>
      </c>
      <c r="Q23" s="2">
        <v>3973</v>
      </c>
      <c r="R23" s="2">
        <v>4072</v>
      </c>
      <c r="S23" s="2">
        <v>4172</v>
      </c>
      <c r="T23" s="2">
        <v>5372</v>
      </c>
      <c r="U23" s="2">
        <v>4319</v>
      </c>
      <c r="V23" s="2">
        <v>3641</v>
      </c>
      <c r="W23" s="2">
        <v>2971</v>
      </c>
      <c r="X23" s="2">
        <v>2707</v>
      </c>
      <c r="Y23" s="2">
        <v>2819</v>
      </c>
      <c r="Z23" s="6">
        <f>SUM(C23:Y23)</f>
        <v>101188</v>
      </c>
    </row>
    <row r="24" spans="1:26">
      <c r="A24" s="1" t="s">
        <v>48</v>
      </c>
      <c r="B24" s="1" t="s">
        <v>30</v>
      </c>
      <c r="C24" s="2">
        <v>2462</v>
      </c>
      <c r="D24" s="2">
        <v>2216</v>
      </c>
      <c r="E24" s="2">
        <v>2033</v>
      </c>
      <c r="F24" s="2">
        <v>1984</v>
      </c>
      <c r="G24" s="2">
        <v>1926</v>
      </c>
      <c r="H24" s="2">
        <v>1770</v>
      </c>
      <c r="I24" s="2">
        <v>1598</v>
      </c>
      <c r="J24" s="2">
        <v>1509</v>
      </c>
      <c r="K24" s="2">
        <v>1565</v>
      </c>
      <c r="L24" s="2">
        <v>1468</v>
      </c>
      <c r="M24" s="2">
        <v>1477</v>
      </c>
      <c r="N24" s="2">
        <v>1292</v>
      </c>
      <c r="O24" s="2">
        <v>1181</v>
      </c>
      <c r="P24" s="2">
        <v>1372</v>
      </c>
      <c r="Q24" s="2">
        <v>1418</v>
      </c>
      <c r="R24" s="2">
        <v>1334</v>
      </c>
      <c r="S24" s="2">
        <v>1584</v>
      </c>
      <c r="T24" s="2">
        <v>2591</v>
      </c>
      <c r="U24" s="2">
        <v>1726</v>
      </c>
      <c r="V24" s="2">
        <v>1447</v>
      </c>
      <c r="W24" s="2">
        <v>1109</v>
      </c>
      <c r="X24" s="2">
        <v>1041</v>
      </c>
      <c r="Y24" s="2">
        <v>1138</v>
      </c>
      <c r="Z24" s="6">
        <f>SUM(C24:Y24)</f>
        <v>37241</v>
      </c>
    </row>
    <row r="25" spans="1:26">
      <c r="A25" s="1" t="s">
        <v>49</v>
      </c>
      <c r="B25" s="1" t="s">
        <v>30</v>
      </c>
      <c r="C25" s="2">
        <v>3275</v>
      </c>
      <c r="D25" s="2">
        <v>3311</v>
      </c>
      <c r="E25" s="2">
        <v>3404</v>
      </c>
      <c r="F25" s="2">
        <v>3264</v>
      </c>
      <c r="G25" s="2">
        <v>3176</v>
      </c>
      <c r="H25" s="2">
        <v>3058</v>
      </c>
      <c r="I25" s="2">
        <v>2961</v>
      </c>
      <c r="J25" s="2">
        <v>2788</v>
      </c>
      <c r="K25" s="2">
        <v>2804</v>
      </c>
      <c r="L25" s="2">
        <v>2605</v>
      </c>
      <c r="M25" s="2">
        <v>2501</v>
      </c>
      <c r="N25" s="2">
        <v>2416</v>
      </c>
      <c r="O25" s="2">
        <v>2434</v>
      </c>
      <c r="P25" s="2">
        <v>2520</v>
      </c>
      <c r="Q25" s="2">
        <v>2345</v>
      </c>
      <c r="R25" s="2">
        <v>2302</v>
      </c>
      <c r="S25" s="2">
        <v>2537</v>
      </c>
      <c r="T25" s="2">
        <v>3176</v>
      </c>
      <c r="U25" s="2">
        <v>2365</v>
      </c>
      <c r="V25" s="2">
        <v>2304</v>
      </c>
      <c r="W25" s="2">
        <v>2066</v>
      </c>
      <c r="X25" s="2">
        <v>1914</v>
      </c>
      <c r="Y25" s="2">
        <v>1959</v>
      </c>
      <c r="Z25" s="6">
        <f>SUM(C25:Y25)</f>
        <v>61485</v>
      </c>
    </row>
    <row r="26" spans="1:26">
      <c r="A26" s="1" t="s">
        <v>50</v>
      </c>
      <c r="B26" s="1" t="s">
        <v>30</v>
      </c>
      <c r="C26" s="2">
        <v>2388</v>
      </c>
      <c r="D26" s="2">
        <v>2090</v>
      </c>
      <c r="E26" s="2">
        <v>2043</v>
      </c>
      <c r="F26" s="2">
        <v>1832</v>
      </c>
      <c r="G26" s="2">
        <v>1812</v>
      </c>
      <c r="H26" s="2">
        <v>1848</v>
      </c>
      <c r="I26" s="2">
        <v>1873</v>
      </c>
      <c r="J26" s="2">
        <v>1872</v>
      </c>
      <c r="K26" s="2">
        <v>1838</v>
      </c>
      <c r="L26" s="2">
        <v>1811</v>
      </c>
      <c r="M26" s="2">
        <v>1585</v>
      </c>
      <c r="N26" s="2">
        <v>1560</v>
      </c>
      <c r="O26" s="2">
        <v>1487</v>
      </c>
      <c r="P26" s="2">
        <v>1583</v>
      </c>
      <c r="Q26" s="2">
        <v>1720</v>
      </c>
      <c r="R26" s="2">
        <v>1679</v>
      </c>
      <c r="S26" s="2">
        <v>1698</v>
      </c>
      <c r="T26" s="2">
        <v>2403</v>
      </c>
      <c r="U26" s="2">
        <v>1745</v>
      </c>
      <c r="V26" s="2">
        <v>1660</v>
      </c>
      <c r="W26" s="2">
        <v>1503</v>
      </c>
      <c r="X26" s="2">
        <v>1345</v>
      </c>
      <c r="Y26" s="2">
        <v>1302</v>
      </c>
      <c r="Z26" s="6">
        <f>SUM(C26:Y26)</f>
        <v>40677</v>
      </c>
    </row>
    <row r="27" spans="1:26">
      <c r="A27" s="1" t="s">
        <v>51</v>
      </c>
      <c r="B27" s="1" t="s">
        <v>30</v>
      </c>
      <c r="C27" s="2">
        <v>4863</v>
      </c>
      <c r="D27" s="2">
        <v>4959</v>
      </c>
      <c r="E27" s="2">
        <v>4464</v>
      </c>
      <c r="F27" s="2">
        <v>4039</v>
      </c>
      <c r="G27" s="2">
        <v>4138</v>
      </c>
      <c r="H27" s="2">
        <v>3960</v>
      </c>
      <c r="I27" s="2">
        <v>4050</v>
      </c>
      <c r="J27" s="2">
        <v>3845</v>
      </c>
      <c r="K27" s="2">
        <v>3496</v>
      </c>
      <c r="L27" s="2">
        <v>3219</v>
      </c>
      <c r="M27" s="2">
        <v>2983</v>
      </c>
      <c r="N27" s="2">
        <v>2857</v>
      </c>
      <c r="O27" s="2">
        <v>2865</v>
      </c>
      <c r="P27" s="2">
        <v>2993</v>
      </c>
      <c r="Q27" s="2">
        <v>3104</v>
      </c>
      <c r="R27" s="2">
        <v>2797</v>
      </c>
      <c r="S27" s="2">
        <v>3033</v>
      </c>
      <c r="T27" s="2">
        <v>3516</v>
      </c>
      <c r="U27" s="2">
        <v>3008</v>
      </c>
      <c r="V27" s="2">
        <v>2645</v>
      </c>
      <c r="W27" s="2">
        <v>2374</v>
      </c>
      <c r="X27" s="2">
        <v>2242</v>
      </c>
      <c r="Y27" s="2">
        <v>2213</v>
      </c>
      <c r="Z27" s="6">
        <f>SUM(C27:Y27)</f>
        <v>77663</v>
      </c>
    </row>
    <row r="28" spans="1:26">
      <c r="A28" s="1" t="s">
        <v>52</v>
      </c>
      <c r="B28" s="1" t="s">
        <v>30</v>
      </c>
      <c r="C28" s="2">
        <v>2711</v>
      </c>
      <c r="D28" s="2">
        <v>2445</v>
      </c>
      <c r="E28" s="2">
        <v>2504</v>
      </c>
      <c r="F28" s="2">
        <v>2463</v>
      </c>
      <c r="G28" s="2">
        <v>2130</v>
      </c>
      <c r="H28" s="2">
        <v>2140</v>
      </c>
      <c r="I28" s="2">
        <v>1787</v>
      </c>
      <c r="J28" s="2">
        <v>1840</v>
      </c>
      <c r="K28" s="2">
        <v>1700</v>
      </c>
      <c r="L28" s="2">
        <v>1724</v>
      </c>
      <c r="M28" s="2">
        <v>1671</v>
      </c>
      <c r="N28" s="2">
        <v>1640</v>
      </c>
      <c r="O28" s="2">
        <v>1394</v>
      </c>
      <c r="P28" s="2">
        <v>1392</v>
      </c>
      <c r="Q28" s="2">
        <v>1459</v>
      </c>
      <c r="R28" s="2">
        <v>1509</v>
      </c>
      <c r="S28" s="2">
        <v>1768</v>
      </c>
      <c r="T28" s="2">
        <v>3066</v>
      </c>
      <c r="U28" s="2">
        <v>1763</v>
      </c>
      <c r="V28" s="2">
        <v>1633</v>
      </c>
      <c r="W28" s="2">
        <v>1299</v>
      </c>
      <c r="X28" s="2">
        <v>1120</v>
      </c>
      <c r="Y28" s="2">
        <v>1156</v>
      </c>
      <c r="Z28" s="6">
        <f>SUM(C28:Y28)</f>
        <v>42314</v>
      </c>
    </row>
    <row r="29" spans="1:26">
      <c r="A29" s="1" t="s">
        <v>53</v>
      </c>
      <c r="B29" s="1" t="s">
        <v>30</v>
      </c>
      <c r="C29" s="2">
        <v>6927</v>
      </c>
      <c r="D29" s="2">
        <v>6811</v>
      </c>
      <c r="E29" s="2">
        <v>6706</v>
      </c>
      <c r="F29" s="2">
        <v>6409</v>
      </c>
      <c r="G29" s="2">
        <v>6225</v>
      </c>
      <c r="H29" s="2">
        <v>5886</v>
      </c>
      <c r="I29" s="2">
        <v>5923</v>
      </c>
      <c r="J29" s="2">
        <v>5694</v>
      </c>
      <c r="K29" s="2">
        <v>5647</v>
      </c>
      <c r="L29" s="2">
        <v>5611</v>
      </c>
      <c r="M29" s="2">
        <v>5550</v>
      </c>
      <c r="N29" s="2">
        <v>5247</v>
      </c>
      <c r="O29" s="2">
        <v>5403</v>
      </c>
      <c r="P29" s="2">
        <v>5481</v>
      </c>
      <c r="Q29" s="2">
        <v>5780</v>
      </c>
      <c r="R29" s="2">
        <v>5459</v>
      </c>
      <c r="S29" s="2">
        <v>5671</v>
      </c>
      <c r="T29" s="2">
        <v>7382</v>
      </c>
      <c r="U29" s="2">
        <v>5906</v>
      </c>
      <c r="V29" s="2">
        <v>5358</v>
      </c>
      <c r="W29" s="2">
        <v>4590</v>
      </c>
      <c r="X29" s="2">
        <v>4291</v>
      </c>
      <c r="Y29" s="2">
        <v>4543</v>
      </c>
      <c r="Z29" s="6">
        <f>SUM(C29:Y29)</f>
        <v>132500</v>
      </c>
    </row>
    <row r="30" spans="1:26">
      <c r="A30" s="1" t="s">
        <v>54</v>
      </c>
      <c r="B30" s="1" t="s">
        <v>30</v>
      </c>
      <c r="C30" s="2">
        <v>2352</v>
      </c>
      <c r="D30" s="2">
        <v>2182</v>
      </c>
      <c r="E30" s="2">
        <v>1807</v>
      </c>
      <c r="F30" s="2">
        <v>1786</v>
      </c>
      <c r="G30" s="2">
        <v>1840</v>
      </c>
      <c r="H30" s="2">
        <v>1730</v>
      </c>
      <c r="I30" s="2">
        <v>1776</v>
      </c>
      <c r="J30" s="2">
        <v>1653</v>
      </c>
      <c r="K30" s="2">
        <v>1710</v>
      </c>
      <c r="L30" s="2">
        <v>1761</v>
      </c>
      <c r="M30" s="2">
        <v>1664</v>
      </c>
      <c r="N30" s="2">
        <v>1615</v>
      </c>
      <c r="O30" s="2">
        <v>1671</v>
      </c>
      <c r="P30" s="2">
        <v>1829</v>
      </c>
      <c r="Q30" s="2">
        <v>1862</v>
      </c>
      <c r="R30" s="2">
        <v>1955</v>
      </c>
      <c r="S30" s="2">
        <v>2070</v>
      </c>
      <c r="T30" s="2">
        <v>2715</v>
      </c>
      <c r="U30" s="2">
        <v>2553</v>
      </c>
      <c r="V30" s="2">
        <v>2197</v>
      </c>
      <c r="W30" s="2">
        <v>1865</v>
      </c>
      <c r="X30" s="2">
        <v>1853</v>
      </c>
      <c r="Y30" s="2">
        <v>2073</v>
      </c>
      <c r="Z30" s="6">
        <f>SUM(C30:Y30)</f>
        <v>44519</v>
      </c>
    </row>
    <row r="31" spans="1:26">
      <c r="A31" s="1" t="s">
        <v>55</v>
      </c>
      <c r="B31" s="1" t="s">
        <v>30</v>
      </c>
      <c r="C31" s="2">
        <v>4450</v>
      </c>
      <c r="D31" s="2">
        <v>4363</v>
      </c>
      <c r="E31" s="2">
        <v>4362</v>
      </c>
      <c r="F31" s="2">
        <v>3817</v>
      </c>
      <c r="G31" s="2">
        <v>3754</v>
      </c>
      <c r="H31" s="2">
        <v>3861</v>
      </c>
      <c r="I31" s="2">
        <v>3717</v>
      </c>
      <c r="J31" s="2">
        <v>3798</v>
      </c>
      <c r="K31" s="2">
        <v>3698</v>
      </c>
      <c r="L31" s="2">
        <v>3681</v>
      </c>
      <c r="M31" s="2">
        <v>3546</v>
      </c>
      <c r="N31" s="2">
        <v>3200</v>
      </c>
      <c r="O31" s="2">
        <v>3458</v>
      </c>
      <c r="P31" s="2">
        <v>3606</v>
      </c>
      <c r="Q31" s="2">
        <v>3744</v>
      </c>
      <c r="R31" s="2">
        <v>3719</v>
      </c>
      <c r="S31" s="2">
        <v>3677</v>
      </c>
      <c r="T31" s="2">
        <v>4185</v>
      </c>
      <c r="U31" s="2">
        <v>3553</v>
      </c>
      <c r="V31" s="2">
        <v>3464</v>
      </c>
      <c r="W31" s="2">
        <v>2996</v>
      </c>
      <c r="X31" s="2">
        <v>2828</v>
      </c>
      <c r="Y31" s="2">
        <v>2916</v>
      </c>
      <c r="Z31" s="6">
        <f>SUM(C31:Y31)</f>
        <v>84393</v>
      </c>
    </row>
    <row r="32" spans="1:26">
      <c r="A32" s="1" t="s">
        <v>56</v>
      </c>
      <c r="B32" s="1" t="s">
        <v>30</v>
      </c>
      <c r="C32" s="2">
        <v>2586</v>
      </c>
      <c r="D32" s="2">
        <v>2436</v>
      </c>
      <c r="E32" s="2">
        <v>2389</v>
      </c>
      <c r="F32" s="2">
        <v>2105</v>
      </c>
      <c r="G32" s="2">
        <v>1937</v>
      </c>
      <c r="H32" s="2">
        <v>1920</v>
      </c>
      <c r="I32" s="2">
        <v>2005</v>
      </c>
      <c r="J32" s="2">
        <v>1816</v>
      </c>
      <c r="K32" s="2">
        <v>2015</v>
      </c>
      <c r="L32" s="2">
        <v>1777</v>
      </c>
      <c r="M32" s="2">
        <v>1762</v>
      </c>
      <c r="N32" s="2">
        <v>1827</v>
      </c>
      <c r="O32" s="2">
        <v>1843</v>
      </c>
      <c r="P32" s="2">
        <v>1866</v>
      </c>
      <c r="Q32" s="2">
        <v>1875</v>
      </c>
      <c r="R32" s="2">
        <v>1871</v>
      </c>
      <c r="S32" s="2">
        <v>2077</v>
      </c>
      <c r="T32" s="2">
        <v>3185</v>
      </c>
      <c r="U32" s="2">
        <v>1836</v>
      </c>
      <c r="V32" s="2">
        <v>1796</v>
      </c>
      <c r="W32" s="2">
        <v>1499</v>
      </c>
      <c r="X32" s="2">
        <v>1382</v>
      </c>
      <c r="Y32" s="2">
        <v>1451</v>
      </c>
      <c r="Z32" s="6">
        <f>SUM(C32:Y32)</f>
        <v>45256</v>
      </c>
    </row>
    <row r="33" spans="1:26">
      <c r="A33" s="1" t="s">
        <v>57</v>
      </c>
      <c r="B33" s="1" t="s">
        <v>30</v>
      </c>
      <c r="C33" s="2">
        <v>4750</v>
      </c>
      <c r="D33" s="2">
        <v>4578</v>
      </c>
      <c r="E33" s="2">
        <v>4360</v>
      </c>
      <c r="F33" s="2">
        <v>3900</v>
      </c>
      <c r="G33" s="2">
        <v>3614</v>
      </c>
      <c r="H33" s="2">
        <v>3855</v>
      </c>
      <c r="I33" s="2">
        <v>3835</v>
      </c>
      <c r="J33" s="2">
        <v>3752</v>
      </c>
      <c r="K33" s="2">
        <v>3692</v>
      </c>
      <c r="L33" s="2">
        <v>3483</v>
      </c>
      <c r="M33" s="2">
        <v>3390</v>
      </c>
      <c r="N33" s="2">
        <v>3133</v>
      </c>
      <c r="O33" s="2">
        <v>2994</v>
      </c>
      <c r="P33" s="2">
        <v>3103</v>
      </c>
      <c r="Q33" s="2">
        <v>3445</v>
      </c>
      <c r="R33" s="2">
        <v>3470</v>
      </c>
      <c r="S33" s="2">
        <v>3109</v>
      </c>
      <c r="T33" s="2">
        <v>5807</v>
      </c>
      <c r="U33" s="2">
        <v>3574</v>
      </c>
      <c r="V33" s="2">
        <v>3193</v>
      </c>
      <c r="W33" s="2">
        <v>2906</v>
      </c>
      <c r="X33" s="2">
        <v>2536</v>
      </c>
      <c r="Y33" s="2">
        <v>2506</v>
      </c>
      <c r="Z33" s="6">
        <f>SUM(C33:Y33)</f>
        <v>82985</v>
      </c>
    </row>
    <row r="34" spans="1:26">
      <c r="A34" s="1" t="s">
        <v>58</v>
      </c>
      <c r="B34" s="1" t="s">
        <v>30</v>
      </c>
      <c r="C34" s="2">
        <v>5098</v>
      </c>
      <c r="D34" s="2">
        <v>5165</v>
      </c>
      <c r="E34" s="2">
        <v>5006</v>
      </c>
      <c r="F34" s="2">
        <v>4289</v>
      </c>
      <c r="G34" s="2">
        <v>4424</v>
      </c>
      <c r="H34" s="2">
        <v>4332</v>
      </c>
      <c r="I34" s="2">
        <v>4251</v>
      </c>
      <c r="J34" s="2">
        <v>4119</v>
      </c>
      <c r="K34" s="2">
        <v>4178</v>
      </c>
      <c r="L34" s="2">
        <v>4115</v>
      </c>
      <c r="M34" s="2">
        <v>3864</v>
      </c>
      <c r="N34" s="2">
        <v>3510</v>
      </c>
      <c r="O34" s="2">
        <v>3652</v>
      </c>
      <c r="P34" s="2">
        <v>3713</v>
      </c>
      <c r="Q34" s="2">
        <v>3712</v>
      </c>
      <c r="R34" s="2">
        <v>3728</v>
      </c>
      <c r="S34" s="2">
        <v>3617</v>
      </c>
      <c r="T34" s="2">
        <v>4657</v>
      </c>
      <c r="U34" s="2">
        <v>3600</v>
      </c>
      <c r="V34" s="2">
        <v>3379</v>
      </c>
      <c r="W34" s="2">
        <v>2993</v>
      </c>
      <c r="X34" s="2">
        <v>2677</v>
      </c>
      <c r="Y34" s="2">
        <v>2671</v>
      </c>
      <c r="Z34" s="6">
        <f>SUM(C34:Y34)</f>
        <v>90750</v>
      </c>
    </row>
    <row r="35" spans="1:26">
      <c r="A35" s="1" t="s">
        <v>59</v>
      </c>
      <c r="B35" s="1" t="s">
        <v>30</v>
      </c>
      <c r="C35" s="2">
        <v>4114</v>
      </c>
      <c r="D35" s="2">
        <v>3830</v>
      </c>
      <c r="E35" s="2">
        <v>3945</v>
      </c>
      <c r="F35" s="2">
        <v>3682</v>
      </c>
      <c r="G35" s="2">
        <v>3267</v>
      </c>
      <c r="H35" s="2">
        <v>3541</v>
      </c>
      <c r="I35" s="2">
        <v>3391</v>
      </c>
      <c r="J35" s="2">
        <v>3224</v>
      </c>
      <c r="K35" s="2">
        <v>3271</v>
      </c>
      <c r="L35" s="2">
        <v>2963</v>
      </c>
      <c r="M35" s="2">
        <v>2861</v>
      </c>
      <c r="N35" s="2">
        <v>2452</v>
      </c>
      <c r="O35" s="2">
        <v>2559</v>
      </c>
      <c r="P35" s="2">
        <v>2679</v>
      </c>
      <c r="Q35" s="2">
        <v>2670</v>
      </c>
      <c r="R35" s="2">
        <v>2636</v>
      </c>
      <c r="S35" s="2">
        <v>2746</v>
      </c>
      <c r="T35" s="2">
        <v>4086</v>
      </c>
      <c r="U35" s="2">
        <v>2790</v>
      </c>
      <c r="V35" s="2">
        <v>2480</v>
      </c>
      <c r="W35" s="2">
        <v>2061</v>
      </c>
      <c r="X35" s="2">
        <v>1897</v>
      </c>
      <c r="Y35" s="2">
        <v>1916</v>
      </c>
      <c r="Z35" s="6">
        <f>SUM(C35:Y35)</f>
        <v>69061</v>
      </c>
    </row>
    <row r="36" spans="1:26">
      <c r="A36" s="1" t="s">
        <v>60</v>
      </c>
      <c r="B36" s="1" t="s">
        <v>30</v>
      </c>
      <c r="C36" s="2">
        <v>7554</v>
      </c>
      <c r="D36" s="2">
        <v>7703</v>
      </c>
      <c r="E36" s="2">
        <v>7187</v>
      </c>
      <c r="F36" s="2">
        <v>6661</v>
      </c>
      <c r="G36" s="2">
        <v>6276</v>
      </c>
      <c r="H36" s="2">
        <v>5701</v>
      </c>
      <c r="I36" s="2">
        <v>5801</v>
      </c>
      <c r="J36" s="2">
        <v>5598</v>
      </c>
      <c r="K36" s="2">
        <v>5466</v>
      </c>
      <c r="L36" s="2">
        <v>5397</v>
      </c>
      <c r="M36" s="2">
        <v>5173</v>
      </c>
      <c r="N36" s="2">
        <v>4842</v>
      </c>
      <c r="O36" s="2">
        <v>4640</v>
      </c>
      <c r="P36" s="2">
        <v>4608</v>
      </c>
      <c r="Q36" s="2">
        <v>4987</v>
      </c>
      <c r="R36" s="2">
        <v>4806</v>
      </c>
      <c r="S36" s="2">
        <v>4972</v>
      </c>
      <c r="T36" s="2">
        <v>6299</v>
      </c>
      <c r="U36" s="2">
        <v>5266</v>
      </c>
      <c r="V36" s="2">
        <v>4655</v>
      </c>
      <c r="W36" s="2">
        <v>3774</v>
      </c>
      <c r="X36" s="2">
        <v>3525</v>
      </c>
      <c r="Y36" s="2">
        <v>3735</v>
      </c>
      <c r="Z36" s="6">
        <f>SUM(C36:Y36)</f>
        <v>124626</v>
      </c>
    </row>
    <row r="37" spans="1:26">
      <c r="A37" s="1" t="s">
        <v>61</v>
      </c>
      <c r="B37" s="1" t="s">
        <v>30</v>
      </c>
      <c r="C37" s="2">
        <v>3232</v>
      </c>
      <c r="D37" s="2">
        <v>3161</v>
      </c>
      <c r="E37" s="2">
        <v>3160</v>
      </c>
      <c r="F37" s="2">
        <v>2747</v>
      </c>
      <c r="G37" s="2">
        <v>2683</v>
      </c>
      <c r="H37" s="2">
        <v>2646</v>
      </c>
      <c r="I37" s="2">
        <v>2735</v>
      </c>
      <c r="J37" s="2">
        <v>2761</v>
      </c>
      <c r="K37" s="2">
        <v>2594</v>
      </c>
      <c r="L37" s="2">
        <v>2591</v>
      </c>
      <c r="M37" s="2">
        <v>2581</v>
      </c>
      <c r="N37" s="2">
        <v>2464</v>
      </c>
      <c r="O37" s="2">
        <v>2675</v>
      </c>
      <c r="P37" s="2">
        <v>2551</v>
      </c>
      <c r="Q37" s="2">
        <v>2696</v>
      </c>
      <c r="R37" s="2">
        <v>2491</v>
      </c>
      <c r="S37" s="2">
        <v>2466</v>
      </c>
      <c r="T37" s="2">
        <v>3452</v>
      </c>
      <c r="U37" s="2">
        <v>2561</v>
      </c>
      <c r="V37" s="2">
        <v>2449</v>
      </c>
      <c r="W37" s="2">
        <v>2296</v>
      </c>
      <c r="X37" s="2">
        <v>2085</v>
      </c>
      <c r="Y37" s="2">
        <v>2108</v>
      </c>
      <c r="Z37" s="6">
        <f>SUM(C37:Y37)</f>
        <v>61185</v>
      </c>
    </row>
    <row r="38" spans="1:26">
      <c r="A38" s="1" t="s">
        <v>62</v>
      </c>
      <c r="B38" s="1" t="s">
        <v>30</v>
      </c>
      <c r="C38" s="2">
        <v>1949</v>
      </c>
      <c r="D38" s="2">
        <v>1944</v>
      </c>
      <c r="E38" s="2">
        <v>1934</v>
      </c>
      <c r="F38" s="2">
        <v>1851</v>
      </c>
      <c r="G38" s="2">
        <v>1616</v>
      </c>
      <c r="H38" s="2">
        <v>1743</v>
      </c>
      <c r="I38" s="2">
        <v>1654</v>
      </c>
      <c r="J38" s="2">
        <v>1653</v>
      </c>
      <c r="K38" s="2">
        <v>1614</v>
      </c>
      <c r="L38" s="2">
        <v>1623</v>
      </c>
      <c r="M38" s="2">
        <v>1375</v>
      </c>
      <c r="N38" s="2">
        <v>1425</v>
      </c>
      <c r="O38" s="2">
        <v>1394</v>
      </c>
      <c r="P38" s="2">
        <v>1447</v>
      </c>
      <c r="Q38" s="2">
        <v>1437</v>
      </c>
      <c r="R38" s="2">
        <v>1490</v>
      </c>
      <c r="S38" s="2">
        <v>1516</v>
      </c>
      <c r="T38" s="2">
        <v>2196</v>
      </c>
      <c r="U38" s="2">
        <v>1490</v>
      </c>
      <c r="V38" s="2">
        <v>1386</v>
      </c>
      <c r="W38" s="2">
        <v>1354</v>
      </c>
      <c r="X38" s="2">
        <v>1163</v>
      </c>
      <c r="Y38" s="2">
        <v>1226</v>
      </c>
      <c r="Z38" s="6">
        <f>SUM(C38:Y38)</f>
        <v>36480</v>
      </c>
    </row>
    <row r="39" spans="1:26">
      <c r="A39" s="1" t="s">
        <v>63</v>
      </c>
      <c r="B39" s="1" t="s">
        <v>30</v>
      </c>
      <c r="C39" s="2">
        <v>4223</v>
      </c>
      <c r="D39" s="2">
        <v>3752</v>
      </c>
      <c r="E39" s="2">
        <v>3426</v>
      </c>
      <c r="F39" s="2">
        <v>3098</v>
      </c>
      <c r="G39" s="2">
        <v>3036</v>
      </c>
      <c r="H39" s="2">
        <v>2924</v>
      </c>
      <c r="I39" s="2">
        <v>2894</v>
      </c>
      <c r="J39" s="2">
        <v>3066</v>
      </c>
      <c r="K39" s="2">
        <v>2946</v>
      </c>
      <c r="L39" s="2">
        <v>2963</v>
      </c>
      <c r="M39" s="2">
        <v>2759</v>
      </c>
      <c r="N39" s="2">
        <v>2740</v>
      </c>
      <c r="O39" s="2">
        <v>2567</v>
      </c>
      <c r="P39" s="2">
        <v>2659</v>
      </c>
      <c r="Q39" s="2">
        <v>2870</v>
      </c>
      <c r="R39" s="2">
        <v>2795</v>
      </c>
      <c r="S39" s="2">
        <v>3033</v>
      </c>
      <c r="T39" s="2">
        <v>4019</v>
      </c>
      <c r="U39" s="2">
        <v>3121</v>
      </c>
      <c r="V39" s="2">
        <v>2899</v>
      </c>
      <c r="W39" s="2">
        <v>2571</v>
      </c>
      <c r="X39" s="2">
        <v>2347</v>
      </c>
      <c r="Y39" s="2">
        <v>2453</v>
      </c>
      <c r="Z39" s="6">
        <f>SUM(C39:Y39)</f>
        <v>69161</v>
      </c>
    </row>
    <row r="40" spans="1:26">
      <c r="A40" s="1" t="s">
        <v>64</v>
      </c>
      <c r="B40" s="1" t="s">
        <v>30</v>
      </c>
      <c r="C40" s="2">
        <v>6165</v>
      </c>
      <c r="D40" s="2">
        <v>6294</v>
      </c>
      <c r="E40" s="2">
        <v>5989</v>
      </c>
      <c r="F40" s="2">
        <v>5363</v>
      </c>
      <c r="G40" s="2">
        <v>5202</v>
      </c>
      <c r="H40" s="2">
        <v>5356</v>
      </c>
      <c r="I40" s="2">
        <v>5156</v>
      </c>
      <c r="J40" s="2">
        <v>5185</v>
      </c>
      <c r="K40" s="2">
        <v>4984</v>
      </c>
      <c r="L40" s="2">
        <v>4866</v>
      </c>
      <c r="M40" s="2">
        <v>4929</v>
      </c>
      <c r="N40" s="2">
        <v>4786</v>
      </c>
      <c r="O40" s="2">
        <v>4658</v>
      </c>
      <c r="P40" s="2">
        <v>4914</v>
      </c>
      <c r="Q40" s="2">
        <v>5318</v>
      </c>
      <c r="R40" s="2">
        <v>5015</v>
      </c>
      <c r="S40" s="2">
        <v>4942</v>
      </c>
      <c r="T40" s="2">
        <v>5664</v>
      </c>
      <c r="U40" s="2">
        <v>5170</v>
      </c>
      <c r="V40" s="2">
        <v>4857</v>
      </c>
      <c r="W40" s="2">
        <v>4585</v>
      </c>
      <c r="X40" s="2">
        <v>4308</v>
      </c>
      <c r="Y40" s="2">
        <v>4225</v>
      </c>
      <c r="Z40" s="6">
        <f>SUM(C40:Y40)</f>
        <v>117931</v>
      </c>
    </row>
    <row r="41" spans="1:26">
      <c r="A41" s="1" t="s">
        <v>65</v>
      </c>
      <c r="B41" s="1" t="s">
        <v>30</v>
      </c>
      <c r="C41" s="2">
        <v>3586</v>
      </c>
      <c r="D41" s="2">
        <v>3472</v>
      </c>
      <c r="E41" s="2">
        <v>3288</v>
      </c>
      <c r="F41" s="2">
        <v>3330</v>
      </c>
      <c r="G41" s="2">
        <v>2919</v>
      </c>
      <c r="H41" s="2">
        <v>3020</v>
      </c>
      <c r="I41" s="2">
        <v>2717</v>
      </c>
      <c r="J41" s="2">
        <v>2584</v>
      </c>
      <c r="K41" s="2">
        <v>2551</v>
      </c>
      <c r="L41" s="2">
        <v>2358</v>
      </c>
      <c r="M41" s="2">
        <v>2190</v>
      </c>
      <c r="N41" s="2">
        <v>1981</v>
      </c>
      <c r="O41" s="2">
        <v>2040</v>
      </c>
      <c r="P41" s="2">
        <v>2077</v>
      </c>
      <c r="Q41" s="2">
        <v>1979</v>
      </c>
      <c r="R41" s="2">
        <v>1965</v>
      </c>
      <c r="S41" s="2">
        <v>2091</v>
      </c>
      <c r="T41" s="2">
        <v>3771</v>
      </c>
      <c r="U41" s="2">
        <v>2151</v>
      </c>
      <c r="V41" s="2">
        <v>1924</v>
      </c>
      <c r="W41" s="2">
        <v>1517</v>
      </c>
      <c r="X41" s="2">
        <v>1310</v>
      </c>
      <c r="Y41" s="2">
        <v>1377</v>
      </c>
      <c r="Z41" s="6">
        <f>SUM(C41:Y41)</f>
        <v>56198</v>
      </c>
    </row>
    <row r="42" spans="1:26">
      <c r="A42" s="1" t="s">
        <v>66</v>
      </c>
      <c r="B42" s="1" t="s">
        <v>30</v>
      </c>
      <c r="C42" s="2">
        <v>6404</v>
      </c>
      <c r="D42" s="2">
        <v>5965</v>
      </c>
      <c r="E42" s="2">
        <v>5243</v>
      </c>
      <c r="F42" s="2">
        <v>4822</v>
      </c>
      <c r="G42" s="2">
        <v>4311</v>
      </c>
      <c r="H42" s="2">
        <v>4310</v>
      </c>
      <c r="I42" s="2">
        <v>4387</v>
      </c>
      <c r="J42" s="2">
        <v>4349</v>
      </c>
      <c r="K42" s="2">
        <v>4207</v>
      </c>
      <c r="L42" s="2">
        <v>3773</v>
      </c>
      <c r="M42" s="2">
        <v>4116</v>
      </c>
      <c r="N42" s="2">
        <v>4116</v>
      </c>
      <c r="O42" s="2">
        <v>4389</v>
      </c>
      <c r="P42" s="2">
        <v>4460</v>
      </c>
      <c r="Q42" s="2">
        <v>4999</v>
      </c>
      <c r="R42" s="2">
        <v>5104</v>
      </c>
      <c r="S42" s="2">
        <v>5341</v>
      </c>
      <c r="T42" s="2">
        <v>5269</v>
      </c>
      <c r="U42" s="2">
        <v>5153</v>
      </c>
      <c r="V42" s="2">
        <v>4730</v>
      </c>
      <c r="W42" s="2">
        <v>4377</v>
      </c>
      <c r="X42" s="2">
        <v>4086</v>
      </c>
      <c r="Y42" s="2">
        <v>4420</v>
      </c>
      <c r="Z42" s="6">
        <f>SUM(C42:Y42)</f>
        <v>108331</v>
      </c>
    </row>
    <row r="43" spans="1:26">
      <c r="A43" s="1" t="s">
        <v>67</v>
      </c>
      <c r="B43" s="1" t="s">
        <v>30</v>
      </c>
      <c r="C43" s="2">
        <v>2461</v>
      </c>
      <c r="D43" s="2">
        <v>2278</v>
      </c>
      <c r="E43" s="2">
        <v>2221</v>
      </c>
      <c r="F43" s="2">
        <v>1954</v>
      </c>
      <c r="G43" s="2">
        <v>1882</v>
      </c>
      <c r="H43" s="2">
        <v>1729</v>
      </c>
      <c r="I43" s="2">
        <v>1655</v>
      </c>
      <c r="J43" s="2">
        <v>1660</v>
      </c>
      <c r="K43" s="2">
        <v>1633</v>
      </c>
      <c r="L43" s="2">
        <v>1687</v>
      </c>
      <c r="M43" s="2">
        <v>1657</v>
      </c>
      <c r="N43" s="2">
        <v>1505</v>
      </c>
      <c r="O43" s="2">
        <v>1537</v>
      </c>
      <c r="P43" s="2">
        <v>1588</v>
      </c>
      <c r="Q43" s="2">
        <v>1676</v>
      </c>
      <c r="R43" s="2">
        <v>1559</v>
      </c>
      <c r="S43" s="2">
        <v>1604</v>
      </c>
      <c r="T43" s="2">
        <v>1980</v>
      </c>
      <c r="U43" s="2">
        <v>1578</v>
      </c>
      <c r="V43" s="2">
        <v>1284</v>
      </c>
      <c r="W43" s="2">
        <v>1133</v>
      </c>
      <c r="X43" s="2">
        <v>1021</v>
      </c>
      <c r="Y43" s="2">
        <v>1097</v>
      </c>
      <c r="Z43" s="6">
        <f>SUM(C43:Y43)</f>
        <v>38379</v>
      </c>
    </row>
    <row r="44" spans="1:26">
      <c r="A44" s="1" t="s">
        <v>68</v>
      </c>
      <c r="B44" s="1" t="s">
        <v>30</v>
      </c>
      <c r="C44" s="2">
        <v>4150</v>
      </c>
      <c r="D44" s="2">
        <v>3867</v>
      </c>
      <c r="E44" s="2">
        <v>3826</v>
      </c>
      <c r="F44" s="2">
        <v>3655</v>
      </c>
      <c r="G44" s="2">
        <v>3409</v>
      </c>
      <c r="H44" s="2">
        <v>3166</v>
      </c>
      <c r="I44" s="2">
        <v>3012</v>
      </c>
      <c r="J44" s="2">
        <v>2995</v>
      </c>
      <c r="K44" s="2">
        <v>3017</v>
      </c>
      <c r="L44" s="2">
        <v>2849</v>
      </c>
      <c r="M44" s="2">
        <v>2818</v>
      </c>
      <c r="N44" s="2">
        <v>2637</v>
      </c>
      <c r="O44" s="2">
        <v>2568</v>
      </c>
      <c r="P44" s="2">
        <v>2519</v>
      </c>
      <c r="Q44" s="2">
        <v>2462</v>
      </c>
      <c r="R44" s="2">
        <v>2394</v>
      </c>
      <c r="S44" s="2">
        <v>2454</v>
      </c>
      <c r="T44" s="2">
        <v>4167</v>
      </c>
      <c r="U44" s="2">
        <v>2625</v>
      </c>
      <c r="V44" s="2">
        <v>2402</v>
      </c>
      <c r="W44" s="2">
        <v>2029</v>
      </c>
      <c r="X44" s="2">
        <v>1793</v>
      </c>
      <c r="Y44" s="2">
        <v>1916</v>
      </c>
      <c r="Z44" s="6">
        <f>SUM(C44:Y44)</f>
        <v>66730</v>
      </c>
    </row>
    <row r="45" spans="1:26">
      <c r="A45" s="1" t="s">
        <v>69</v>
      </c>
      <c r="B45" s="1" t="s">
        <v>30</v>
      </c>
      <c r="C45" s="2">
        <v>3766</v>
      </c>
      <c r="D45" s="2">
        <v>3526</v>
      </c>
      <c r="E45" s="2">
        <v>3372</v>
      </c>
      <c r="F45" s="2">
        <v>3228</v>
      </c>
      <c r="G45" s="2">
        <v>2998</v>
      </c>
      <c r="H45" s="2">
        <v>3242</v>
      </c>
      <c r="I45" s="2">
        <v>3190</v>
      </c>
      <c r="J45" s="2">
        <v>3128</v>
      </c>
      <c r="K45" s="2">
        <v>3049</v>
      </c>
      <c r="L45" s="2">
        <v>2904</v>
      </c>
      <c r="M45" s="2">
        <v>2546</v>
      </c>
      <c r="N45" s="2">
        <v>2676</v>
      </c>
      <c r="O45" s="2">
        <v>2600</v>
      </c>
      <c r="P45" s="2">
        <v>2848</v>
      </c>
      <c r="Q45" s="2">
        <v>2700</v>
      </c>
      <c r="R45" s="2">
        <v>2563</v>
      </c>
      <c r="S45" s="2">
        <v>2618</v>
      </c>
      <c r="T45" s="2">
        <v>3117</v>
      </c>
      <c r="U45" s="2">
        <v>2448</v>
      </c>
      <c r="V45" s="2">
        <v>2264</v>
      </c>
      <c r="W45" s="2">
        <v>1935</v>
      </c>
      <c r="X45" s="2">
        <v>1593</v>
      </c>
      <c r="Y45" s="2">
        <v>1546</v>
      </c>
      <c r="Z45" s="6">
        <f>SUM(C45:Y45)</f>
        <v>63857</v>
      </c>
    </row>
    <row r="46" spans="1:26">
      <c r="A46" s="1" t="s">
        <v>70</v>
      </c>
      <c r="B46" s="1" t="s">
        <v>30</v>
      </c>
      <c r="C46" s="2">
        <v>3329</v>
      </c>
      <c r="D46" s="2">
        <v>3249</v>
      </c>
      <c r="E46" s="2">
        <v>3299</v>
      </c>
      <c r="F46" s="2">
        <v>2772</v>
      </c>
      <c r="G46" s="2">
        <v>2973</v>
      </c>
      <c r="H46" s="2">
        <v>2814</v>
      </c>
      <c r="I46" s="2">
        <v>2757</v>
      </c>
      <c r="J46" s="2">
        <v>2585</v>
      </c>
      <c r="K46" s="2">
        <v>2483</v>
      </c>
      <c r="L46" s="2">
        <v>2286</v>
      </c>
      <c r="M46" s="2">
        <v>2326</v>
      </c>
      <c r="N46" s="2">
        <v>2080</v>
      </c>
      <c r="O46" s="2">
        <v>2028</v>
      </c>
      <c r="P46" s="2">
        <v>2271</v>
      </c>
      <c r="Q46" s="2">
        <v>2463</v>
      </c>
      <c r="R46" s="2">
        <v>2518</v>
      </c>
      <c r="S46" s="2">
        <v>2470</v>
      </c>
      <c r="T46" s="2">
        <v>3410</v>
      </c>
      <c r="U46" s="2">
        <v>2411</v>
      </c>
      <c r="V46" s="2">
        <v>2105</v>
      </c>
      <c r="W46" s="2">
        <v>1793</v>
      </c>
      <c r="X46" s="2">
        <v>1784</v>
      </c>
      <c r="Y46" s="2">
        <v>1623</v>
      </c>
      <c r="Z46" s="6">
        <f>SUM(C46:Y46)</f>
        <v>57829</v>
      </c>
    </row>
    <row r="47" spans="1:26">
      <c r="A47" s="1" t="s">
        <v>71</v>
      </c>
      <c r="B47" s="1" t="s">
        <v>30</v>
      </c>
      <c r="C47" s="2">
        <v>18816</v>
      </c>
      <c r="D47" s="2">
        <v>16313</v>
      </c>
      <c r="E47" s="2">
        <v>14636</v>
      </c>
      <c r="F47" s="2">
        <v>13434</v>
      </c>
      <c r="G47" s="2">
        <v>13217</v>
      </c>
      <c r="H47" s="2">
        <v>13234</v>
      </c>
      <c r="I47" s="2">
        <v>13204</v>
      </c>
      <c r="J47" s="2">
        <v>13042</v>
      </c>
      <c r="K47" s="2">
        <v>13048</v>
      </c>
      <c r="L47" s="2">
        <v>13016</v>
      </c>
      <c r="M47" s="2">
        <v>13194</v>
      </c>
      <c r="N47" s="2">
        <v>12919</v>
      </c>
      <c r="O47" s="2">
        <v>12502</v>
      </c>
      <c r="P47" s="2">
        <v>13297</v>
      </c>
      <c r="Q47" s="2">
        <v>15742</v>
      </c>
      <c r="R47" s="2">
        <v>18431</v>
      </c>
      <c r="S47" s="2">
        <v>18437</v>
      </c>
      <c r="T47" s="2">
        <v>17327</v>
      </c>
      <c r="U47" s="2">
        <v>20559</v>
      </c>
      <c r="V47" s="2">
        <v>16061</v>
      </c>
      <c r="W47" s="2">
        <v>13063</v>
      </c>
      <c r="X47" s="2">
        <v>11786</v>
      </c>
      <c r="Y47" s="2">
        <v>11479</v>
      </c>
      <c r="Z47" s="6">
        <f>SUM(C47:Y47)</f>
        <v>336757</v>
      </c>
    </row>
    <row r="48" spans="1:26" ht="15" customHeight="1">
      <c r="A48" s="1" t="s">
        <v>30</v>
      </c>
      <c r="C48" s="6">
        <f>SUM(C6:C47)</f>
        <v>192652</v>
      </c>
      <c r="D48" s="6">
        <f t="shared" ref="D48:Y48" si="0">SUM(D6:D47)</f>
        <v>183388</v>
      </c>
      <c r="E48" s="6">
        <f t="shared" si="0"/>
        <v>174593</v>
      </c>
      <c r="F48" s="6">
        <f t="shared" si="0"/>
        <v>161595</v>
      </c>
      <c r="G48" s="6">
        <f t="shared" si="0"/>
        <v>154221</v>
      </c>
      <c r="H48" s="6">
        <f t="shared" si="0"/>
        <v>153943</v>
      </c>
      <c r="I48" s="6">
        <f t="shared" si="0"/>
        <v>150388</v>
      </c>
      <c r="J48" s="6">
        <f t="shared" si="0"/>
        <v>147105</v>
      </c>
      <c r="K48" s="6">
        <f t="shared" si="0"/>
        <v>145303</v>
      </c>
      <c r="L48" s="6">
        <f t="shared" si="0"/>
        <v>140014</v>
      </c>
      <c r="M48" s="6">
        <f t="shared" si="0"/>
        <v>135808</v>
      </c>
      <c r="N48" s="6">
        <f t="shared" si="0"/>
        <v>129930</v>
      </c>
      <c r="O48" s="6">
        <f t="shared" si="0"/>
        <v>129018</v>
      </c>
      <c r="P48" s="6">
        <f t="shared" si="0"/>
        <v>133953</v>
      </c>
      <c r="Q48" s="6">
        <f t="shared" si="0"/>
        <v>143304</v>
      </c>
      <c r="R48" s="6">
        <f t="shared" si="0"/>
        <v>141832</v>
      </c>
      <c r="S48" s="6">
        <f t="shared" si="0"/>
        <v>146637</v>
      </c>
      <c r="T48" s="6">
        <f t="shared" si="0"/>
        <v>189240</v>
      </c>
      <c r="U48" s="6">
        <f t="shared" si="0"/>
        <v>149439</v>
      </c>
      <c r="V48" s="6">
        <f t="shared" si="0"/>
        <v>134275</v>
      </c>
      <c r="W48" s="6">
        <f t="shared" si="0"/>
        <v>115778</v>
      </c>
      <c r="X48" s="6">
        <f t="shared" si="0"/>
        <v>105599</v>
      </c>
      <c r="Y48" s="6">
        <f t="shared" si="0"/>
        <v>107760</v>
      </c>
      <c r="Z48" s="6">
        <f>SUM(Z6:Z47)</f>
        <v>3365775</v>
      </c>
    </row>
    <row r="49" spans="1:7">
      <c r="A49" s="5" t="s">
        <v>72</v>
      </c>
      <c r="B49" s="5"/>
      <c r="C49" s="5"/>
      <c r="D49" s="5"/>
      <c r="E49" s="5"/>
      <c r="F49" s="5"/>
      <c r="G49" s="5"/>
    </row>
    <row r="74" spans="1:25">
      <c r="B74" s="6" t="s">
        <v>73</v>
      </c>
      <c r="C74">
        <v>1990</v>
      </c>
      <c r="D74">
        <v>1991</v>
      </c>
      <c r="E74">
        <v>1992</v>
      </c>
      <c r="F74">
        <v>1993</v>
      </c>
      <c r="G74">
        <v>1994</v>
      </c>
      <c r="H74">
        <v>1995</v>
      </c>
      <c r="I74">
        <v>1996</v>
      </c>
      <c r="J74">
        <v>1997</v>
      </c>
      <c r="K74">
        <v>1998</v>
      </c>
      <c r="L74">
        <v>1999</v>
      </c>
      <c r="M74">
        <v>2000</v>
      </c>
      <c r="N74">
        <v>2001</v>
      </c>
      <c r="O74">
        <v>2002</v>
      </c>
      <c r="P74">
        <v>2003</v>
      </c>
      <c r="Q74">
        <v>2004</v>
      </c>
      <c r="R74">
        <v>2005</v>
      </c>
      <c r="S74">
        <v>2006</v>
      </c>
      <c r="T74">
        <v>2007</v>
      </c>
      <c r="U74">
        <v>2008</v>
      </c>
      <c r="V74">
        <v>2009</v>
      </c>
      <c r="W74">
        <v>2010</v>
      </c>
      <c r="X74">
        <v>2011</v>
      </c>
      <c r="Y74">
        <v>2012</v>
      </c>
    </row>
    <row r="75" spans="1:25">
      <c r="A75" s="1" t="s">
        <v>30</v>
      </c>
      <c r="B75" s="6" t="s">
        <v>74</v>
      </c>
      <c r="C75" s="6">
        <f>SUM(C33:C74)</f>
        <v>274239</v>
      </c>
      <c r="D75" s="6">
        <f t="shared" ref="D75" si="1">SUM(D33:D74)</f>
        <v>260476</v>
      </c>
      <c r="E75" s="6">
        <f t="shared" ref="E75" si="2">SUM(E33:E74)</f>
        <v>247477</v>
      </c>
      <c r="F75" s="6">
        <f t="shared" ref="F75" si="3">SUM(F33:F74)</f>
        <v>228374</v>
      </c>
      <c r="G75" s="6">
        <f t="shared" ref="G75" si="4">SUM(G33:G74)</f>
        <v>218042</v>
      </c>
      <c r="H75" s="6">
        <f t="shared" ref="H75" si="5">SUM(H33:H74)</f>
        <v>217551</v>
      </c>
      <c r="I75" s="6">
        <f t="shared" ref="I75" si="6">SUM(I33:I74)</f>
        <v>213023</v>
      </c>
      <c r="J75" s="6">
        <f t="shared" ref="J75" si="7">SUM(J33:J74)</f>
        <v>208803</v>
      </c>
      <c r="K75" s="6">
        <f t="shared" ref="K75" si="8">SUM(K33:K74)</f>
        <v>206034</v>
      </c>
      <c r="L75" s="6">
        <f t="shared" ref="L75" si="9">SUM(L33:L74)</f>
        <v>198887</v>
      </c>
      <c r="M75" s="6">
        <f t="shared" ref="M75" si="10">SUM(M33:M74)</f>
        <v>193587</v>
      </c>
      <c r="N75" s="6">
        <f t="shared" ref="N75" si="11">SUM(N33:N74)</f>
        <v>185197</v>
      </c>
      <c r="O75" s="6">
        <f t="shared" ref="O75" si="12">SUM(O33:O74)</f>
        <v>183823</v>
      </c>
      <c r="P75" s="6">
        <f t="shared" ref="P75" si="13">SUM(P33:P74)</f>
        <v>190690</v>
      </c>
      <c r="Q75" s="6">
        <f t="shared" ref="Q75" si="14">SUM(Q33:Q74)</f>
        <v>204464</v>
      </c>
      <c r="R75" s="6">
        <f t="shared" ref="R75" si="15">SUM(R33:R74)</f>
        <v>204802</v>
      </c>
      <c r="S75" s="6">
        <f t="shared" ref="S75" si="16">SUM(S33:S74)</f>
        <v>210059</v>
      </c>
      <c r="T75" s="6">
        <f t="shared" ref="T75" si="17">SUM(T33:T74)</f>
        <v>266468</v>
      </c>
      <c r="U75" s="6">
        <f t="shared" ref="U75" si="18">SUM(U33:U74)</f>
        <v>215944</v>
      </c>
      <c r="V75" s="6">
        <f t="shared" ref="V75" si="19">SUM(V33:V74)</f>
        <v>192352</v>
      </c>
      <c r="W75" s="6">
        <f t="shared" ref="W75" si="20">SUM(W33:W74)</f>
        <v>166175</v>
      </c>
      <c r="X75" s="6">
        <f t="shared" ref="X75" si="21">SUM(X33:X74)</f>
        <v>151521</v>
      </c>
      <c r="Y75" s="6">
        <f t="shared" ref="Y75" si="22">SUM(Y33:Y74)</f>
        <v>154070</v>
      </c>
    </row>
  </sheetData>
  <sortState ref="AA2:AB47">
    <sortCondition descending="1" ref="AB2:AB47"/>
  </sortState>
  <mergeCells count="6">
    <mergeCell ref="A1:Y1"/>
    <mergeCell ref="A2:A5"/>
    <mergeCell ref="B2:B5"/>
    <mergeCell ref="C2:Y2"/>
    <mergeCell ref="C4:Y4"/>
    <mergeCell ref="A49:G49"/>
  </mergeCells>
  <pageMargins left="0.75" right="0.75" top="1" bottom="1" header="0.5" footer="0.5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workbookViewId="0">
      <selection activeCell="O5" sqref="O5:P46"/>
    </sheetView>
  </sheetViews>
  <sheetFormatPr defaultRowHeight="15"/>
  <cols>
    <col min="1" max="1" width="14" customWidth="1"/>
    <col min="2" max="2" width="9.5703125" bestFit="1" customWidth="1"/>
    <col min="4" max="4" width="23.42578125" customWidth="1"/>
    <col min="7" max="7" width="16.7109375" customWidth="1"/>
    <col min="10" max="10" width="12.5703125" customWidth="1"/>
  </cols>
  <sheetData>
    <row r="1" spans="1:14">
      <c r="A1" s="4" t="s">
        <v>1</v>
      </c>
    </row>
    <row r="2" spans="1:14">
      <c r="A2" s="4"/>
      <c r="B2">
        <v>1990</v>
      </c>
      <c r="E2">
        <v>1991</v>
      </c>
      <c r="H2">
        <v>1992</v>
      </c>
      <c r="K2">
        <v>1993</v>
      </c>
      <c r="N2" t="s">
        <v>30</v>
      </c>
    </row>
    <row r="3" spans="1:14">
      <c r="A3" s="4"/>
      <c r="B3" s="1"/>
    </row>
    <row r="4" spans="1:14">
      <c r="A4" s="4"/>
      <c r="B4" s="1"/>
    </row>
    <row r="5" spans="1:14" ht="30">
      <c r="A5" s="1" t="s">
        <v>71</v>
      </c>
      <c r="B5" s="2">
        <v>18816</v>
      </c>
      <c r="D5" s="1" t="s">
        <v>71</v>
      </c>
      <c r="E5" s="2">
        <v>16313</v>
      </c>
      <c r="G5" s="1" t="s">
        <v>71</v>
      </c>
      <c r="H5" s="2">
        <v>14636</v>
      </c>
      <c r="J5" s="1" t="s">
        <v>71</v>
      </c>
      <c r="K5" s="2">
        <v>13434</v>
      </c>
      <c r="M5" s="1" t="s">
        <v>29</v>
      </c>
    </row>
    <row r="6" spans="1:14">
      <c r="A6" s="1" t="s">
        <v>60</v>
      </c>
      <c r="B6" s="2">
        <v>7554</v>
      </c>
      <c r="D6" s="1" t="s">
        <v>60</v>
      </c>
      <c r="E6" s="2">
        <v>7703</v>
      </c>
      <c r="G6" s="1" t="s">
        <v>60</v>
      </c>
      <c r="H6" s="2">
        <v>7187</v>
      </c>
      <c r="J6" s="1" t="s">
        <v>60</v>
      </c>
      <c r="K6" s="2">
        <v>6661</v>
      </c>
      <c r="M6" s="1" t="s">
        <v>31</v>
      </c>
    </row>
    <row r="7" spans="1:14">
      <c r="A7" s="1" t="s">
        <v>53</v>
      </c>
      <c r="B7" s="2">
        <v>6927</v>
      </c>
      <c r="D7" s="1" t="s">
        <v>53</v>
      </c>
      <c r="E7" s="2">
        <v>6811</v>
      </c>
      <c r="G7" s="1" t="s">
        <v>53</v>
      </c>
      <c r="H7" s="2">
        <v>6706</v>
      </c>
      <c r="J7" s="1" t="s">
        <v>53</v>
      </c>
      <c r="K7" s="2">
        <v>6409</v>
      </c>
      <c r="M7" s="1" t="s">
        <v>32</v>
      </c>
    </row>
    <row r="8" spans="1:14">
      <c r="A8" s="1" t="s">
        <v>43</v>
      </c>
      <c r="B8" s="2">
        <v>6654</v>
      </c>
      <c r="D8" s="1" t="s">
        <v>64</v>
      </c>
      <c r="E8" s="2">
        <v>6294</v>
      </c>
      <c r="G8" s="1" t="s">
        <v>64</v>
      </c>
      <c r="H8" s="2">
        <v>5989</v>
      </c>
      <c r="J8" s="1" t="s">
        <v>33</v>
      </c>
      <c r="K8" s="2">
        <v>5478</v>
      </c>
      <c r="M8" s="1" t="s">
        <v>33</v>
      </c>
    </row>
    <row r="9" spans="1:14">
      <c r="A9" s="1" t="s">
        <v>33</v>
      </c>
      <c r="B9" s="2">
        <v>6576</v>
      </c>
      <c r="D9" s="1" t="s">
        <v>33</v>
      </c>
      <c r="E9" s="2">
        <v>6206</v>
      </c>
      <c r="G9" s="1" t="s">
        <v>43</v>
      </c>
      <c r="H9" s="2">
        <v>5819</v>
      </c>
      <c r="J9" s="1" t="s">
        <v>43</v>
      </c>
      <c r="K9" s="2">
        <v>5368</v>
      </c>
      <c r="M9" s="1" t="s">
        <v>34</v>
      </c>
    </row>
    <row r="10" spans="1:14" ht="30">
      <c r="A10" s="1" t="s">
        <v>66</v>
      </c>
      <c r="B10" s="2">
        <v>6404</v>
      </c>
      <c r="D10" s="1" t="s">
        <v>43</v>
      </c>
      <c r="E10" s="2">
        <v>6134</v>
      </c>
      <c r="G10" s="1" t="s">
        <v>33</v>
      </c>
      <c r="H10" s="2">
        <v>5742</v>
      </c>
      <c r="J10" s="1" t="s">
        <v>64</v>
      </c>
      <c r="K10" s="2">
        <v>5363</v>
      </c>
      <c r="M10" s="1" t="s">
        <v>35</v>
      </c>
    </row>
    <row r="11" spans="1:14">
      <c r="A11" s="1" t="s">
        <v>64</v>
      </c>
      <c r="B11" s="2">
        <v>6165</v>
      </c>
      <c r="D11" s="1" t="s">
        <v>66</v>
      </c>
      <c r="E11" s="2">
        <v>5965</v>
      </c>
      <c r="G11" s="1" t="s">
        <v>32</v>
      </c>
      <c r="H11" s="2">
        <v>5530</v>
      </c>
      <c r="J11" s="1" t="s">
        <v>32</v>
      </c>
      <c r="K11" s="2">
        <v>5314</v>
      </c>
      <c r="M11" s="1" t="s">
        <v>36</v>
      </c>
    </row>
    <row r="12" spans="1:14">
      <c r="A12" s="1" t="s">
        <v>32</v>
      </c>
      <c r="B12" s="2">
        <v>5951</v>
      </c>
      <c r="D12" s="1" t="s">
        <v>32</v>
      </c>
      <c r="E12" s="2">
        <v>5951</v>
      </c>
      <c r="G12" s="1" t="s">
        <v>47</v>
      </c>
      <c r="H12" s="2">
        <v>5511</v>
      </c>
      <c r="J12" s="1" t="s">
        <v>47</v>
      </c>
      <c r="K12" s="2">
        <v>5314</v>
      </c>
      <c r="M12" s="1" t="s">
        <v>37</v>
      </c>
    </row>
    <row r="13" spans="1:14">
      <c r="A13" s="1" t="s">
        <v>47</v>
      </c>
      <c r="B13" s="2">
        <v>5908</v>
      </c>
      <c r="D13" s="1" t="s">
        <v>46</v>
      </c>
      <c r="E13" s="2">
        <v>5665</v>
      </c>
      <c r="G13" s="1" t="s">
        <v>46</v>
      </c>
      <c r="H13" s="2">
        <v>5489</v>
      </c>
      <c r="J13" s="1" t="s">
        <v>46</v>
      </c>
      <c r="K13" s="2">
        <v>5146</v>
      </c>
      <c r="M13" s="1" t="s">
        <v>38</v>
      </c>
    </row>
    <row r="14" spans="1:14">
      <c r="A14" s="1" t="s">
        <v>46</v>
      </c>
      <c r="B14" s="2">
        <v>5800</v>
      </c>
      <c r="D14" s="1" t="s">
        <v>47</v>
      </c>
      <c r="E14" s="2">
        <v>5542</v>
      </c>
      <c r="G14" s="1" t="s">
        <v>66</v>
      </c>
      <c r="H14" s="2">
        <v>5243</v>
      </c>
      <c r="J14" s="1" t="s">
        <v>42</v>
      </c>
      <c r="K14" s="2">
        <v>4919</v>
      </c>
      <c r="M14" s="1" t="s">
        <v>39</v>
      </c>
    </row>
    <row r="15" spans="1:14" ht="30">
      <c r="A15" s="1" t="s">
        <v>42</v>
      </c>
      <c r="B15" s="2">
        <v>5614</v>
      </c>
      <c r="D15" s="1" t="s">
        <v>42</v>
      </c>
      <c r="E15" s="2">
        <v>5433</v>
      </c>
      <c r="G15" s="1" t="s">
        <v>42</v>
      </c>
      <c r="H15" s="2">
        <v>5123</v>
      </c>
      <c r="J15" s="1" t="s">
        <v>66</v>
      </c>
      <c r="K15" s="2">
        <v>4822</v>
      </c>
      <c r="M15" s="1" t="s">
        <v>40</v>
      </c>
    </row>
    <row r="16" spans="1:14">
      <c r="A16" s="1" t="s">
        <v>37</v>
      </c>
      <c r="B16" s="2">
        <v>5338</v>
      </c>
      <c r="D16" s="1" t="s">
        <v>58</v>
      </c>
      <c r="E16" s="2">
        <v>5165</v>
      </c>
      <c r="G16" s="1" t="s">
        <v>58</v>
      </c>
      <c r="H16" s="2">
        <v>5006</v>
      </c>
      <c r="J16" s="1" t="s">
        <v>37</v>
      </c>
      <c r="K16" s="2">
        <v>4386</v>
      </c>
      <c r="M16" s="1" t="s">
        <v>41</v>
      </c>
    </row>
    <row r="17" spans="1:13">
      <c r="A17" s="1" t="s">
        <v>58</v>
      </c>
      <c r="B17" s="2">
        <v>5098</v>
      </c>
      <c r="D17" s="1" t="s">
        <v>51</v>
      </c>
      <c r="E17" s="2">
        <v>4959</v>
      </c>
      <c r="G17" s="1" t="s">
        <v>37</v>
      </c>
      <c r="H17" s="2">
        <v>4588</v>
      </c>
      <c r="J17" s="1" t="s">
        <v>58</v>
      </c>
      <c r="K17" s="2">
        <v>4289</v>
      </c>
      <c r="M17" s="1" t="s">
        <v>42</v>
      </c>
    </row>
    <row r="18" spans="1:13" ht="30">
      <c r="A18" s="1" t="s">
        <v>34</v>
      </c>
      <c r="B18" s="2">
        <v>5010</v>
      </c>
      <c r="D18" s="1" t="s">
        <v>37</v>
      </c>
      <c r="E18" s="2">
        <v>4797</v>
      </c>
      <c r="G18" s="1" t="s">
        <v>34</v>
      </c>
      <c r="H18" s="2">
        <v>4474</v>
      </c>
      <c r="J18" s="1" t="s">
        <v>34</v>
      </c>
      <c r="K18" s="2">
        <v>4148</v>
      </c>
      <c r="M18" s="1" t="s">
        <v>43</v>
      </c>
    </row>
    <row r="19" spans="1:13">
      <c r="A19" s="1" t="s">
        <v>51</v>
      </c>
      <c r="B19" s="2">
        <v>4863</v>
      </c>
      <c r="D19" s="1" t="s">
        <v>34</v>
      </c>
      <c r="E19" s="2">
        <v>4691</v>
      </c>
      <c r="G19" s="1" t="s">
        <v>51</v>
      </c>
      <c r="H19" s="2">
        <v>4464</v>
      </c>
      <c r="J19" s="1" t="s">
        <v>51</v>
      </c>
      <c r="K19" s="2">
        <v>4039</v>
      </c>
      <c r="M19" s="1" t="s">
        <v>44</v>
      </c>
    </row>
    <row r="20" spans="1:13" ht="30">
      <c r="A20" s="1" t="s">
        <v>57</v>
      </c>
      <c r="B20" s="2">
        <v>4750</v>
      </c>
      <c r="D20" s="1" t="s">
        <v>45</v>
      </c>
      <c r="E20" s="2">
        <v>4640</v>
      </c>
      <c r="G20" s="1" t="s">
        <v>55</v>
      </c>
      <c r="H20" s="2">
        <v>4362</v>
      </c>
      <c r="J20" s="1" t="s">
        <v>45</v>
      </c>
      <c r="K20" s="2">
        <v>4025</v>
      </c>
      <c r="M20" s="1" t="s">
        <v>45</v>
      </c>
    </row>
    <row r="21" spans="1:13">
      <c r="A21" s="1" t="s">
        <v>45</v>
      </c>
      <c r="B21" s="2">
        <v>4603</v>
      </c>
      <c r="D21" s="1" t="s">
        <v>57</v>
      </c>
      <c r="E21" s="2">
        <v>4578</v>
      </c>
      <c r="G21" s="1" t="s">
        <v>57</v>
      </c>
      <c r="H21" s="2">
        <v>4360</v>
      </c>
      <c r="J21" s="1" t="s">
        <v>39</v>
      </c>
      <c r="K21" s="2">
        <v>3949</v>
      </c>
      <c r="M21" s="1" t="s">
        <v>46</v>
      </c>
    </row>
    <row r="22" spans="1:13">
      <c r="A22" s="1" t="s">
        <v>55</v>
      </c>
      <c r="B22" s="2">
        <v>4450</v>
      </c>
      <c r="D22" s="1" t="s">
        <v>55</v>
      </c>
      <c r="E22" s="2">
        <v>4363</v>
      </c>
      <c r="G22" s="1" t="s">
        <v>45</v>
      </c>
      <c r="H22" s="2">
        <v>4298</v>
      </c>
      <c r="J22" s="1" t="s">
        <v>57</v>
      </c>
      <c r="K22" s="2">
        <v>3900</v>
      </c>
      <c r="M22" s="1" t="s">
        <v>47</v>
      </c>
    </row>
    <row r="23" spans="1:13">
      <c r="A23" s="1" t="s">
        <v>39</v>
      </c>
      <c r="B23" s="2">
        <v>4360</v>
      </c>
      <c r="D23" s="1" t="s">
        <v>39</v>
      </c>
      <c r="E23" s="2">
        <v>4208</v>
      </c>
      <c r="G23" s="1" t="s">
        <v>39</v>
      </c>
      <c r="H23" s="2">
        <v>4207</v>
      </c>
      <c r="J23" s="1" t="s">
        <v>55</v>
      </c>
      <c r="K23" s="2">
        <v>3817</v>
      </c>
      <c r="M23" s="1" t="s">
        <v>48</v>
      </c>
    </row>
    <row r="24" spans="1:13">
      <c r="A24" s="1" t="s">
        <v>63</v>
      </c>
      <c r="B24" s="2">
        <v>4223</v>
      </c>
      <c r="D24" s="1" t="s">
        <v>36</v>
      </c>
      <c r="E24" s="2">
        <v>3990</v>
      </c>
      <c r="G24" s="1" t="s">
        <v>36</v>
      </c>
      <c r="H24" s="2">
        <v>4075</v>
      </c>
      <c r="J24" s="1" t="s">
        <v>59</v>
      </c>
      <c r="K24" s="2">
        <v>3682</v>
      </c>
      <c r="M24" s="1" t="s">
        <v>49</v>
      </c>
    </row>
    <row r="25" spans="1:13">
      <c r="A25" s="1" t="s">
        <v>31</v>
      </c>
      <c r="B25" s="2">
        <v>4177</v>
      </c>
      <c r="D25" s="1" t="s">
        <v>68</v>
      </c>
      <c r="E25" s="2">
        <v>3867</v>
      </c>
      <c r="G25" s="1" t="s">
        <v>59</v>
      </c>
      <c r="H25" s="2">
        <v>3945</v>
      </c>
      <c r="J25" s="1" t="s">
        <v>68</v>
      </c>
      <c r="K25" s="2">
        <v>3655</v>
      </c>
      <c r="M25" s="1" t="s">
        <v>50</v>
      </c>
    </row>
    <row r="26" spans="1:13" ht="30">
      <c r="A26" s="1" t="s">
        <v>68</v>
      </c>
      <c r="B26" s="2">
        <v>4150</v>
      </c>
      <c r="D26" s="1" t="s">
        <v>31</v>
      </c>
      <c r="E26" s="2">
        <v>3836</v>
      </c>
      <c r="G26" s="1" t="s">
        <v>68</v>
      </c>
      <c r="H26" s="2">
        <v>3826</v>
      </c>
      <c r="J26" s="1" t="s">
        <v>36</v>
      </c>
      <c r="K26" s="2">
        <v>3574</v>
      </c>
      <c r="M26" s="1" t="s">
        <v>51</v>
      </c>
    </row>
    <row r="27" spans="1:13">
      <c r="A27" s="1" t="s">
        <v>59</v>
      </c>
      <c r="B27" s="2">
        <v>4114</v>
      </c>
      <c r="D27" s="1" t="s">
        <v>59</v>
      </c>
      <c r="E27" s="2">
        <v>3830</v>
      </c>
      <c r="G27" s="1" t="s">
        <v>31</v>
      </c>
      <c r="H27" s="2">
        <v>3714</v>
      </c>
      <c r="J27" s="1" t="s">
        <v>65</v>
      </c>
      <c r="K27" s="2">
        <v>3330</v>
      </c>
      <c r="M27" s="1" t="s">
        <v>52</v>
      </c>
    </row>
    <row r="28" spans="1:13">
      <c r="A28" s="1" t="s">
        <v>36</v>
      </c>
      <c r="B28" s="2">
        <v>3780</v>
      </c>
      <c r="D28" s="1" t="s">
        <v>63</v>
      </c>
      <c r="E28" s="2">
        <v>3752</v>
      </c>
      <c r="G28" s="1" t="s">
        <v>63</v>
      </c>
      <c r="H28" s="2">
        <v>3426</v>
      </c>
      <c r="J28" s="1" t="s">
        <v>49</v>
      </c>
      <c r="K28" s="2">
        <v>3264</v>
      </c>
      <c r="M28" s="1" t="s">
        <v>53</v>
      </c>
    </row>
    <row r="29" spans="1:13">
      <c r="A29" s="1" t="s">
        <v>69</v>
      </c>
      <c r="B29" s="2">
        <v>3766</v>
      </c>
      <c r="D29" s="1" t="s">
        <v>69</v>
      </c>
      <c r="E29" s="2">
        <v>3526</v>
      </c>
      <c r="G29" s="1" t="s">
        <v>49</v>
      </c>
      <c r="H29" s="2">
        <v>3404</v>
      </c>
      <c r="J29" s="1" t="s">
        <v>31</v>
      </c>
      <c r="K29" s="2">
        <v>3237</v>
      </c>
      <c r="M29" s="1" t="s">
        <v>54</v>
      </c>
    </row>
    <row r="30" spans="1:13" ht="30">
      <c r="A30" s="1" t="s">
        <v>65</v>
      </c>
      <c r="B30" s="2">
        <v>3586</v>
      </c>
      <c r="D30" s="1" t="s">
        <v>65</v>
      </c>
      <c r="E30" s="2">
        <v>3472</v>
      </c>
      <c r="G30" s="1" t="s">
        <v>69</v>
      </c>
      <c r="H30" s="2">
        <v>3372</v>
      </c>
      <c r="J30" s="1" t="s">
        <v>69</v>
      </c>
      <c r="K30" s="2">
        <v>3228</v>
      </c>
      <c r="M30" s="1" t="s">
        <v>55</v>
      </c>
    </row>
    <row r="31" spans="1:13" ht="30">
      <c r="A31" s="1" t="s">
        <v>38</v>
      </c>
      <c r="B31" s="2">
        <v>3578</v>
      </c>
      <c r="D31" s="1" t="s">
        <v>38</v>
      </c>
      <c r="E31" s="2">
        <v>3452</v>
      </c>
      <c r="G31" s="1" t="s">
        <v>70</v>
      </c>
      <c r="H31" s="2">
        <v>3299</v>
      </c>
      <c r="J31" s="1" t="s">
        <v>38</v>
      </c>
      <c r="K31" s="2">
        <v>3112</v>
      </c>
      <c r="M31" s="1" t="s">
        <v>56</v>
      </c>
    </row>
    <row r="32" spans="1:13">
      <c r="A32" s="1" t="s">
        <v>70</v>
      </c>
      <c r="B32" s="2">
        <v>3329</v>
      </c>
      <c r="D32" s="1" t="s">
        <v>49</v>
      </c>
      <c r="E32" s="2">
        <v>3311</v>
      </c>
      <c r="G32" s="1" t="s">
        <v>65</v>
      </c>
      <c r="H32" s="2">
        <v>3288</v>
      </c>
      <c r="J32" s="1" t="s">
        <v>63</v>
      </c>
      <c r="K32" s="2">
        <v>3098</v>
      </c>
      <c r="M32" s="1" t="s">
        <v>57</v>
      </c>
    </row>
    <row r="33" spans="1:13">
      <c r="A33" s="1" t="s">
        <v>49</v>
      </c>
      <c r="B33" s="2">
        <v>3275</v>
      </c>
      <c r="D33" s="1" t="s">
        <v>70</v>
      </c>
      <c r="E33" s="2">
        <v>3249</v>
      </c>
      <c r="G33" s="1" t="s">
        <v>38</v>
      </c>
      <c r="H33" s="2">
        <v>3177</v>
      </c>
      <c r="J33" s="1" t="s">
        <v>70</v>
      </c>
      <c r="K33" s="2">
        <v>2772</v>
      </c>
      <c r="M33" s="1" t="s">
        <v>58</v>
      </c>
    </row>
    <row r="34" spans="1:13">
      <c r="A34" s="1" t="s">
        <v>29</v>
      </c>
      <c r="B34" s="2">
        <v>3271</v>
      </c>
      <c r="D34" s="1" t="s">
        <v>29</v>
      </c>
      <c r="E34" s="2">
        <v>3214</v>
      </c>
      <c r="G34" s="1" t="s">
        <v>61</v>
      </c>
      <c r="H34" s="2">
        <v>3160</v>
      </c>
      <c r="J34" s="1" t="s">
        <v>61</v>
      </c>
      <c r="K34" s="2">
        <v>2747</v>
      </c>
      <c r="M34" s="1" t="s">
        <v>59</v>
      </c>
    </row>
    <row r="35" spans="1:13">
      <c r="A35" s="1" t="s">
        <v>61</v>
      </c>
      <c r="B35" s="2">
        <v>3232</v>
      </c>
      <c r="D35" s="1" t="s">
        <v>61</v>
      </c>
      <c r="E35" s="2">
        <v>3161</v>
      </c>
      <c r="G35" s="1" t="s">
        <v>29</v>
      </c>
      <c r="H35" s="2">
        <v>2949</v>
      </c>
      <c r="J35" s="1" t="s">
        <v>29</v>
      </c>
      <c r="K35" s="2">
        <v>2692</v>
      </c>
      <c r="M35" s="1" t="s">
        <v>60</v>
      </c>
    </row>
    <row r="36" spans="1:13" ht="30">
      <c r="A36" s="1" t="s">
        <v>40</v>
      </c>
      <c r="B36" s="2">
        <v>3130</v>
      </c>
      <c r="D36" s="1" t="s">
        <v>40</v>
      </c>
      <c r="E36" s="2">
        <v>2911</v>
      </c>
      <c r="G36" s="1" t="s">
        <v>35</v>
      </c>
      <c r="H36" s="2">
        <v>2619</v>
      </c>
      <c r="J36" s="1" t="s">
        <v>41</v>
      </c>
      <c r="K36" s="2">
        <v>2489</v>
      </c>
      <c r="M36" s="1" t="s">
        <v>61</v>
      </c>
    </row>
    <row r="37" spans="1:13">
      <c r="A37" s="1" t="s">
        <v>41</v>
      </c>
      <c r="B37" s="2">
        <v>2986</v>
      </c>
      <c r="D37" s="1" t="s">
        <v>35</v>
      </c>
      <c r="E37" s="2">
        <v>2664</v>
      </c>
      <c r="G37" s="1" t="s">
        <v>41</v>
      </c>
      <c r="H37" s="2">
        <v>2619</v>
      </c>
      <c r="J37" s="1" t="s">
        <v>52</v>
      </c>
      <c r="K37" s="2">
        <v>2463</v>
      </c>
      <c r="M37" s="1" t="s">
        <v>62</v>
      </c>
    </row>
    <row r="38" spans="1:13" ht="30">
      <c r="A38" s="1" t="s">
        <v>35</v>
      </c>
      <c r="B38" s="2">
        <v>2716</v>
      </c>
      <c r="D38" s="1" t="s">
        <v>41</v>
      </c>
      <c r="E38" s="2">
        <v>2648</v>
      </c>
      <c r="G38" s="1" t="s">
        <v>40</v>
      </c>
      <c r="H38" s="2">
        <v>2553</v>
      </c>
      <c r="J38" s="1" t="s">
        <v>40</v>
      </c>
      <c r="K38" s="2">
        <v>2338</v>
      </c>
      <c r="M38" s="1" t="s">
        <v>63</v>
      </c>
    </row>
    <row r="39" spans="1:13" ht="30">
      <c r="A39" s="1" t="s">
        <v>52</v>
      </c>
      <c r="B39" s="2">
        <v>2711</v>
      </c>
      <c r="D39" s="1" t="s">
        <v>52</v>
      </c>
      <c r="E39" s="2">
        <v>2445</v>
      </c>
      <c r="G39" s="1" t="s">
        <v>52</v>
      </c>
      <c r="H39" s="2">
        <v>2504</v>
      </c>
      <c r="J39" s="1" t="s">
        <v>35</v>
      </c>
      <c r="K39" s="2">
        <v>2332</v>
      </c>
      <c r="M39" s="1" t="s">
        <v>64</v>
      </c>
    </row>
    <row r="40" spans="1:13" ht="30">
      <c r="A40" s="1" t="s">
        <v>56</v>
      </c>
      <c r="B40" s="2">
        <v>2586</v>
      </c>
      <c r="D40" s="1" t="s">
        <v>56</v>
      </c>
      <c r="E40" s="2">
        <v>2436</v>
      </c>
      <c r="G40" s="1" t="s">
        <v>56</v>
      </c>
      <c r="H40" s="2">
        <v>2389</v>
      </c>
      <c r="J40" s="1" t="s">
        <v>56</v>
      </c>
      <c r="K40" s="2">
        <v>2105</v>
      </c>
      <c r="M40" s="1" t="s">
        <v>65</v>
      </c>
    </row>
    <row r="41" spans="1:13">
      <c r="A41" s="1" t="s">
        <v>48</v>
      </c>
      <c r="B41" s="2">
        <v>2462</v>
      </c>
      <c r="D41" s="1" t="s">
        <v>67</v>
      </c>
      <c r="E41" s="2">
        <v>2278</v>
      </c>
      <c r="G41" s="1" t="s">
        <v>67</v>
      </c>
      <c r="H41" s="2">
        <v>2221</v>
      </c>
      <c r="J41" s="1" t="s">
        <v>48</v>
      </c>
      <c r="K41" s="2">
        <v>1984</v>
      </c>
      <c r="M41" s="1" t="s">
        <v>66</v>
      </c>
    </row>
    <row r="42" spans="1:13">
      <c r="A42" s="1" t="s">
        <v>67</v>
      </c>
      <c r="B42" s="2">
        <v>2461</v>
      </c>
      <c r="D42" s="1" t="s">
        <v>48</v>
      </c>
      <c r="E42" s="2">
        <v>2216</v>
      </c>
      <c r="G42" s="1" t="s">
        <v>50</v>
      </c>
      <c r="H42" s="2">
        <v>2043</v>
      </c>
      <c r="J42" s="1" t="s">
        <v>67</v>
      </c>
      <c r="K42" s="2">
        <v>1954</v>
      </c>
      <c r="M42" s="1" t="s">
        <v>67</v>
      </c>
    </row>
    <row r="43" spans="1:13">
      <c r="A43" s="1" t="s">
        <v>50</v>
      </c>
      <c r="B43" s="2">
        <v>2388</v>
      </c>
      <c r="D43" s="1" t="s">
        <v>54</v>
      </c>
      <c r="E43" s="2">
        <v>2182</v>
      </c>
      <c r="G43" s="1" t="s">
        <v>48</v>
      </c>
      <c r="H43" s="2">
        <v>2033</v>
      </c>
      <c r="J43" s="1" t="s">
        <v>62</v>
      </c>
      <c r="K43" s="2">
        <v>1851</v>
      </c>
      <c r="M43" s="1" t="s">
        <v>68</v>
      </c>
    </row>
    <row r="44" spans="1:13">
      <c r="A44" s="1" t="s">
        <v>54</v>
      </c>
      <c r="B44" s="2">
        <v>2352</v>
      </c>
      <c r="D44" s="1" t="s">
        <v>50</v>
      </c>
      <c r="E44" s="2">
        <v>2090</v>
      </c>
      <c r="G44" s="1" t="s">
        <v>62</v>
      </c>
      <c r="H44" s="2">
        <v>1934</v>
      </c>
      <c r="J44" s="1" t="s">
        <v>50</v>
      </c>
      <c r="K44" s="2">
        <v>1832</v>
      </c>
      <c r="M44" s="1" t="s">
        <v>69</v>
      </c>
    </row>
    <row r="45" spans="1:13">
      <c r="A45" s="1" t="s">
        <v>62</v>
      </c>
      <c r="B45" s="2">
        <v>1949</v>
      </c>
      <c r="D45" s="1" t="s">
        <v>62</v>
      </c>
      <c r="E45" s="2">
        <v>1944</v>
      </c>
      <c r="G45" s="1" t="s">
        <v>54</v>
      </c>
      <c r="H45" s="2">
        <v>1807</v>
      </c>
      <c r="J45" s="1" t="s">
        <v>54</v>
      </c>
      <c r="K45" s="2">
        <v>1786</v>
      </c>
      <c r="M45" s="1" t="s">
        <v>70</v>
      </c>
    </row>
    <row r="46" spans="1:13" ht="60">
      <c r="A46" s="1" t="s">
        <v>44</v>
      </c>
      <c r="B46" s="2">
        <v>1589</v>
      </c>
      <c r="D46" s="1" t="s">
        <v>44</v>
      </c>
      <c r="E46" s="2">
        <v>1496</v>
      </c>
      <c r="G46" s="1" t="s">
        <v>44</v>
      </c>
      <c r="H46" s="2">
        <v>1502</v>
      </c>
      <c r="J46" s="1" t="s">
        <v>44</v>
      </c>
      <c r="K46" s="2">
        <v>1289</v>
      </c>
      <c r="M46" s="1" t="s">
        <v>71</v>
      </c>
    </row>
    <row r="47" spans="1:13">
      <c r="A47" s="1" t="s">
        <v>30</v>
      </c>
      <c r="B47" s="6">
        <f>SUM(B5:B46)</f>
        <v>192652</v>
      </c>
    </row>
    <row r="74" spans="2:2">
      <c r="B74">
        <v>1990</v>
      </c>
    </row>
    <row r="75" spans="2:2">
      <c r="B75" s="6">
        <f>SUM(B32:B74)</f>
        <v>235079</v>
      </c>
    </row>
  </sheetData>
  <sortState ref="J5:K46">
    <sortCondition descending="1" ref="K5:K46"/>
  </sortState>
  <mergeCells count="1">
    <mergeCell ref="A1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topLeftCell="A6" workbookViewId="0">
      <selection sqref="A1:B43"/>
    </sheetView>
  </sheetViews>
  <sheetFormatPr defaultRowHeight="15"/>
  <cols>
    <col min="1" max="1" width="33" customWidth="1"/>
    <col min="2" max="2" width="35.5703125" customWidth="1"/>
  </cols>
  <sheetData>
    <row r="1" spans="1:2">
      <c r="A1" s="8" t="s">
        <v>76</v>
      </c>
      <c r="B1" s="8" t="s">
        <v>75</v>
      </c>
    </row>
    <row r="2" spans="1:2">
      <c r="A2" s="1" t="s">
        <v>71</v>
      </c>
      <c r="B2" s="9">
        <v>336757</v>
      </c>
    </row>
    <row r="3" spans="1:2">
      <c r="A3" s="1" t="s">
        <v>53</v>
      </c>
      <c r="B3" s="9">
        <v>132500</v>
      </c>
    </row>
    <row r="4" spans="1:2">
      <c r="A4" s="1" t="s">
        <v>60</v>
      </c>
      <c r="B4" s="9">
        <v>124626</v>
      </c>
    </row>
    <row r="5" spans="1:2">
      <c r="A5" s="1" t="s">
        <v>43</v>
      </c>
      <c r="B5" s="9">
        <v>119300</v>
      </c>
    </row>
    <row r="6" spans="1:2">
      <c r="A6" s="1" t="s">
        <v>64</v>
      </c>
      <c r="B6" s="9">
        <v>117931</v>
      </c>
    </row>
    <row r="7" spans="1:2">
      <c r="A7" s="1" t="s">
        <v>33</v>
      </c>
      <c r="B7" s="9">
        <v>113956</v>
      </c>
    </row>
    <row r="8" spans="1:2">
      <c r="A8" s="1" t="s">
        <v>66</v>
      </c>
      <c r="B8" s="9">
        <v>108331</v>
      </c>
    </row>
    <row r="9" spans="1:2">
      <c r="A9" s="1" t="s">
        <v>42</v>
      </c>
      <c r="B9" s="9">
        <v>105458</v>
      </c>
    </row>
    <row r="10" spans="1:2">
      <c r="A10" s="1" t="s">
        <v>46</v>
      </c>
      <c r="B10" s="9">
        <v>103980</v>
      </c>
    </row>
    <row r="11" spans="1:2">
      <c r="A11" s="1" t="s">
        <v>32</v>
      </c>
      <c r="B11" s="9">
        <v>103896</v>
      </c>
    </row>
    <row r="12" spans="1:2">
      <c r="A12" s="1" t="s">
        <v>47</v>
      </c>
      <c r="B12" s="9">
        <v>101188</v>
      </c>
    </row>
    <row r="13" spans="1:2">
      <c r="A13" s="1" t="s">
        <v>37</v>
      </c>
      <c r="B13" s="9">
        <v>94634</v>
      </c>
    </row>
    <row r="14" spans="1:2">
      <c r="A14" s="1" t="s">
        <v>34</v>
      </c>
      <c r="B14" s="9">
        <v>91334</v>
      </c>
    </row>
    <row r="15" spans="1:2">
      <c r="A15" s="1" t="s">
        <v>58</v>
      </c>
      <c r="B15" s="9">
        <v>90750</v>
      </c>
    </row>
    <row r="16" spans="1:2">
      <c r="A16" s="1" t="s">
        <v>55</v>
      </c>
      <c r="B16" s="9">
        <v>84393</v>
      </c>
    </row>
    <row r="17" spans="1:2">
      <c r="A17" s="1" t="s">
        <v>57</v>
      </c>
      <c r="B17" s="9">
        <v>82985</v>
      </c>
    </row>
    <row r="18" spans="1:2">
      <c r="A18" s="1" t="s">
        <v>45</v>
      </c>
      <c r="B18" s="9">
        <v>79163</v>
      </c>
    </row>
    <row r="19" spans="1:2">
      <c r="A19" s="1" t="s">
        <v>51</v>
      </c>
      <c r="B19" s="9">
        <v>77663</v>
      </c>
    </row>
    <row r="20" spans="1:2">
      <c r="A20" s="1" t="s">
        <v>39</v>
      </c>
      <c r="B20" s="9">
        <v>71944</v>
      </c>
    </row>
    <row r="21" spans="1:2">
      <c r="A21" s="1" t="s">
        <v>31</v>
      </c>
      <c r="B21" s="9">
        <v>71045</v>
      </c>
    </row>
    <row r="22" spans="1:2">
      <c r="A22" s="1" t="s">
        <v>36</v>
      </c>
      <c r="B22" s="9">
        <v>69709</v>
      </c>
    </row>
    <row r="23" spans="1:2">
      <c r="A23" s="1" t="s">
        <v>63</v>
      </c>
      <c r="B23" s="9">
        <v>69161</v>
      </c>
    </row>
    <row r="24" spans="1:2">
      <c r="A24" s="1" t="s">
        <v>59</v>
      </c>
      <c r="B24" s="9">
        <v>69061</v>
      </c>
    </row>
    <row r="25" spans="1:2">
      <c r="A25" s="1" t="s">
        <v>68</v>
      </c>
      <c r="B25" s="9">
        <v>66730</v>
      </c>
    </row>
    <row r="26" spans="1:2">
      <c r="A26" s="1" t="s">
        <v>69</v>
      </c>
      <c r="B26" s="9">
        <v>63857</v>
      </c>
    </row>
    <row r="27" spans="1:2">
      <c r="A27" s="1" t="s">
        <v>49</v>
      </c>
      <c r="B27" s="9">
        <v>61485</v>
      </c>
    </row>
    <row r="28" spans="1:2">
      <c r="A28" s="1" t="s">
        <v>61</v>
      </c>
      <c r="B28" s="9">
        <v>61185</v>
      </c>
    </row>
    <row r="29" spans="1:2">
      <c r="A29" s="1" t="s">
        <v>29</v>
      </c>
      <c r="B29" s="9">
        <v>58350</v>
      </c>
    </row>
    <row r="30" spans="1:2">
      <c r="A30" s="1" t="s">
        <v>70</v>
      </c>
      <c r="B30" s="9">
        <v>57829</v>
      </c>
    </row>
    <row r="31" spans="1:2">
      <c r="A31" s="1" t="s">
        <v>65</v>
      </c>
      <c r="B31" s="9">
        <v>56198</v>
      </c>
    </row>
    <row r="32" spans="1:2">
      <c r="A32" s="1" t="s">
        <v>38</v>
      </c>
      <c r="B32" s="9">
        <v>55028</v>
      </c>
    </row>
    <row r="33" spans="1:2">
      <c r="A33" s="1" t="s">
        <v>40</v>
      </c>
      <c r="B33" s="9">
        <v>53653</v>
      </c>
    </row>
    <row r="34" spans="1:2">
      <c r="A34" s="1" t="s">
        <v>35</v>
      </c>
      <c r="B34" s="9">
        <v>51171</v>
      </c>
    </row>
    <row r="35" spans="1:2">
      <c r="A35" s="1" t="s">
        <v>56</v>
      </c>
      <c r="B35" s="9">
        <v>45256</v>
      </c>
    </row>
    <row r="36" spans="1:2">
      <c r="A36" s="1" t="s">
        <v>41</v>
      </c>
      <c r="B36" s="9">
        <v>45069</v>
      </c>
    </row>
    <row r="37" spans="1:2">
      <c r="A37" s="1" t="s">
        <v>54</v>
      </c>
      <c r="B37" s="9">
        <v>44519</v>
      </c>
    </row>
    <row r="38" spans="1:2">
      <c r="A38" s="1" t="s">
        <v>52</v>
      </c>
      <c r="B38" s="9">
        <v>42314</v>
      </c>
    </row>
    <row r="39" spans="1:2">
      <c r="A39" s="1" t="s">
        <v>50</v>
      </c>
      <c r="B39" s="9">
        <v>40677</v>
      </c>
    </row>
    <row r="40" spans="1:2">
      <c r="A40" s="1" t="s">
        <v>67</v>
      </c>
      <c r="B40" s="9">
        <v>38379</v>
      </c>
    </row>
    <row r="41" spans="1:2">
      <c r="A41" s="1" t="s">
        <v>48</v>
      </c>
      <c r="B41" s="9">
        <v>37241</v>
      </c>
    </row>
    <row r="42" spans="1:2">
      <c r="A42" s="1" t="s">
        <v>62</v>
      </c>
      <c r="B42" s="9">
        <v>36480</v>
      </c>
    </row>
    <row r="43" spans="1:2">
      <c r="A43" s="1" t="s">
        <v>44</v>
      </c>
      <c r="B43" s="9">
        <v>30409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opLeftCell="C1" workbookViewId="0">
      <selection activeCell="F3" sqref="F3:I46"/>
    </sheetView>
  </sheetViews>
  <sheetFormatPr defaultRowHeight="15"/>
  <cols>
    <col min="1" max="1" width="28.140625" customWidth="1"/>
    <col min="2" max="2" width="14.7109375" style="10" customWidth="1"/>
    <col min="3" max="3" width="17.7109375" style="10" customWidth="1"/>
    <col min="4" max="4" width="24.42578125" style="10" customWidth="1"/>
    <col min="5" max="5" width="25.5703125" style="7" customWidth="1"/>
    <col min="6" max="6" width="29.140625" customWidth="1"/>
    <col min="7" max="7" width="21.42578125" style="10" customWidth="1"/>
    <col min="8" max="8" width="22.42578125" customWidth="1"/>
    <col min="9" max="9" width="20" customWidth="1"/>
  </cols>
  <sheetData>
    <row r="1" spans="1:10">
      <c r="A1" s="4" t="s">
        <v>1</v>
      </c>
      <c r="B1" s="4" t="s">
        <v>79</v>
      </c>
    </row>
    <row r="2" spans="1:10">
      <c r="A2" s="4"/>
      <c r="B2" s="4"/>
    </row>
    <row r="3" spans="1:10">
      <c r="A3" s="4"/>
      <c r="B3" s="4"/>
      <c r="C3" s="7" t="s">
        <v>80</v>
      </c>
      <c r="D3" s="7" t="s">
        <v>81</v>
      </c>
      <c r="E3" s="7" t="s">
        <v>77</v>
      </c>
    </row>
    <row r="4" spans="1:10">
      <c r="A4" s="4"/>
      <c r="B4" s="4"/>
    </row>
    <row r="5" spans="1:10">
      <c r="A5" s="1" t="s">
        <v>29</v>
      </c>
      <c r="B5" s="9">
        <v>3271</v>
      </c>
      <c r="C5" s="9">
        <v>1897</v>
      </c>
      <c r="D5" s="10">
        <v>1374</v>
      </c>
      <c r="E5" s="7">
        <f>D5/B5*100</f>
        <v>42.00550290431061</v>
      </c>
      <c r="J5" s="10"/>
    </row>
    <row r="6" spans="1:10">
      <c r="A6" s="1" t="s">
        <v>31</v>
      </c>
      <c r="B6" s="9">
        <v>4177</v>
      </c>
      <c r="C6" s="9">
        <v>2434</v>
      </c>
      <c r="D6" s="10">
        <v>1743</v>
      </c>
      <c r="E6" s="7">
        <f>D6/B6*100</f>
        <v>41.728513287048116</v>
      </c>
      <c r="J6" s="10"/>
    </row>
    <row r="7" spans="1:10">
      <c r="A7" s="1" t="s">
        <v>32</v>
      </c>
      <c r="B7" s="9">
        <v>5951</v>
      </c>
      <c r="C7" s="9">
        <v>3241</v>
      </c>
      <c r="D7" s="10">
        <v>2710</v>
      </c>
      <c r="E7" s="7">
        <f>D7/B7*100</f>
        <v>45.538564947067719</v>
      </c>
      <c r="J7" s="10"/>
    </row>
    <row r="8" spans="1:10">
      <c r="A8" s="1" t="s">
        <v>33</v>
      </c>
      <c r="B8" s="9">
        <v>6576</v>
      </c>
      <c r="C8" s="9">
        <v>3342</v>
      </c>
      <c r="D8" s="10">
        <v>3234</v>
      </c>
      <c r="E8" s="7">
        <f>D8/B8*100</f>
        <v>49.178832116788321</v>
      </c>
      <c r="J8" s="10"/>
    </row>
    <row r="9" spans="1:10">
      <c r="A9" s="1" t="s">
        <v>34</v>
      </c>
      <c r="B9" s="9">
        <v>5010</v>
      </c>
      <c r="C9" s="9">
        <v>3127</v>
      </c>
      <c r="D9" s="10">
        <v>1883</v>
      </c>
      <c r="E9" s="7">
        <f>D9/B9*100</f>
        <v>37.584830339321357</v>
      </c>
      <c r="J9" s="10"/>
    </row>
    <row r="10" spans="1:10">
      <c r="A10" s="1" t="s">
        <v>35</v>
      </c>
      <c r="B10" s="9">
        <v>2716</v>
      </c>
      <c r="C10" s="9">
        <v>1844</v>
      </c>
      <c r="D10" s="10">
        <v>872</v>
      </c>
      <c r="E10" s="7">
        <f>D10/B10*100</f>
        <v>32.106038291605302</v>
      </c>
      <c r="J10" s="10"/>
    </row>
    <row r="11" spans="1:10">
      <c r="A11" s="1" t="s">
        <v>36</v>
      </c>
      <c r="B11" s="9">
        <v>3780</v>
      </c>
      <c r="C11" s="9">
        <v>2004</v>
      </c>
      <c r="D11" s="10">
        <v>1776</v>
      </c>
      <c r="E11" s="7">
        <f>D11/B11*100</f>
        <v>46.984126984126981</v>
      </c>
      <c r="J11" s="10"/>
    </row>
    <row r="12" spans="1:10">
      <c r="A12" s="1" t="s">
        <v>37</v>
      </c>
      <c r="B12" s="9">
        <v>5338</v>
      </c>
      <c r="C12" s="9">
        <v>3280</v>
      </c>
      <c r="D12" s="10">
        <v>2058</v>
      </c>
      <c r="E12" s="7">
        <f>D12/B12*100</f>
        <v>38.553765455226674</v>
      </c>
      <c r="J12" s="10"/>
    </row>
    <row r="13" spans="1:10">
      <c r="A13" s="1" t="s">
        <v>38</v>
      </c>
      <c r="B13" s="9">
        <v>3578</v>
      </c>
      <c r="C13" s="9">
        <v>1387</v>
      </c>
      <c r="D13" s="10">
        <v>2191</v>
      </c>
      <c r="E13" s="7">
        <f>D13/B13*100</f>
        <v>61.235326998323082</v>
      </c>
      <c r="J13" s="10"/>
    </row>
    <row r="14" spans="1:10">
      <c r="A14" s="1" t="s">
        <v>39</v>
      </c>
      <c r="B14" s="9">
        <v>4360</v>
      </c>
      <c r="C14" s="9">
        <v>1875</v>
      </c>
      <c r="D14" s="10">
        <v>2485</v>
      </c>
      <c r="E14" s="7">
        <f>D14/B14*100</f>
        <v>56.9954128440367</v>
      </c>
      <c r="J14" s="10"/>
    </row>
    <row r="15" spans="1:10">
      <c r="A15" s="1" t="s">
        <v>40</v>
      </c>
      <c r="B15" s="9">
        <v>3130</v>
      </c>
      <c r="C15" s="9">
        <v>1614</v>
      </c>
      <c r="D15" s="10">
        <v>1516</v>
      </c>
      <c r="E15" s="7">
        <f>D15/B15*100</f>
        <v>48.43450479233227</v>
      </c>
      <c r="J15" s="10"/>
    </row>
    <row r="16" spans="1:10">
      <c r="A16" s="1" t="s">
        <v>41</v>
      </c>
      <c r="B16" s="9">
        <v>2986</v>
      </c>
      <c r="C16" s="9">
        <v>1239</v>
      </c>
      <c r="D16" s="10">
        <v>1657</v>
      </c>
      <c r="E16" s="7">
        <f>D16/B16*100</f>
        <v>55.492297387809778</v>
      </c>
      <c r="J16" s="10"/>
    </row>
    <row r="17" spans="1:10">
      <c r="A17" s="1" t="s">
        <v>42</v>
      </c>
      <c r="B17" s="9">
        <v>5614</v>
      </c>
      <c r="C17" s="9">
        <v>3967</v>
      </c>
      <c r="D17" s="10">
        <v>1647</v>
      </c>
      <c r="E17" s="7">
        <f>D17/B17*100</f>
        <v>29.337370858567869</v>
      </c>
      <c r="J17" s="10"/>
    </row>
    <row r="18" spans="1:10">
      <c r="A18" s="1" t="s">
        <v>43</v>
      </c>
      <c r="B18" s="9">
        <v>6654</v>
      </c>
      <c r="C18" s="9">
        <v>4139</v>
      </c>
      <c r="D18" s="10">
        <v>2515</v>
      </c>
      <c r="E18" s="7">
        <f>D18/B18*100</f>
        <v>37.796813946498347</v>
      </c>
      <c r="J18" s="10"/>
    </row>
    <row r="19" spans="1:10">
      <c r="A19" s="1" t="s">
        <v>44</v>
      </c>
      <c r="B19" s="9">
        <v>1589</v>
      </c>
      <c r="C19" s="9">
        <v>872</v>
      </c>
      <c r="D19" s="10">
        <v>717</v>
      </c>
      <c r="E19" s="7">
        <f>D19/B19*100</f>
        <v>45.122718691000628</v>
      </c>
      <c r="J19" s="10"/>
    </row>
    <row r="20" spans="1:10">
      <c r="A20" s="1" t="s">
        <v>45</v>
      </c>
      <c r="B20" s="9">
        <v>4603</v>
      </c>
      <c r="C20" s="9">
        <v>2420</v>
      </c>
      <c r="D20" s="10">
        <v>2183</v>
      </c>
      <c r="E20" s="7">
        <f>D20/B20*100</f>
        <v>47.425592005213993</v>
      </c>
      <c r="J20" s="10"/>
    </row>
    <row r="21" spans="1:10">
      <c r="A21" s="1" t="s">
        <v>46</v>
      </c>
      <c r="B21" s="9">
        <v>5800</v>
      </c>
      <c r="C21" s="9">
        <v>3210</v>
      </c>
      <c r="D21" s="10">
        <v>2590</v>
      </c>
      <c r="E21" s="7">
        <f>D21/B21*100</f>
        <v>44.655172413793103</v>
      </c>
      <c r="J21" s="10"/>
    </row>
    <row r="22" spans="1:10">
      <c r="A22" s="1" t="s">
        <v>47</v>
      </c>
      <c r="B22" s="9">
        <v>5908</v>
      </c>
      <c r="C22" s="9">
        <v>2819</v>
      </c>
      <c r="D22" s="10">
        <v>3089</v>
      </c>
      <c r="E22" s="7">
        <f>D22/B22*100</f>
        <v>52.28503723764387</v>
      </c>
      <c r="J22" s="10"/>
    </row>
    <row r="23" spans="1:10">
      <c r="A23" s="1" t="s">
        <v>48</v>
      </c>
      <c r="B23" s="9">
        <v>2462</v>
      </c>
      <c r="C23" s="9">
        <v>1138</v>
      </c>
      <c r="D23" s="10">
        <v>1324</v>
      </c>
      <c r="E23" s="7">
        <f>D23/B23*100</f>
        <v>53.777416734362305</v>
      </c>
      <c r="J23" s="10"/>
    </row>
    <row r="24" spans="1:10">
      <c r="A24" s="1" t="s">
        <v>49</v>
      </c>
      <c r="B24" s="9">
        <v>3275</v>
      </c>
      <c r="C24" s="9">
        <v>1959</v>
      </c>
      <c r="D24" s="10">
        <v>1316</v>
      </c>
      <c r="E24" s="7">
        <f>D24/B24*100</f>
        <v>40.18320610687023</v>
      </c>
      <c r="J24" s="10"/>
    </row>
    <row r="25" spans="1:10">
      <c r="A25" s="1" t="s">
        <v>50</v>
      </c>
      <c r="B25" s="9">
        <v>2388</v>
      </c>
      <c r="C25" s="9">
        <v>1302</v>
      </c>
      <c r="D25" s="10">
        <v>1086</v>
      </c>
      <c r="E25" s="7">
        <f>D25/B25*100</f>
        <v>45.477386934673369</v>
      </c>
      <c r="J25" s="10"/>
    </row>
    <row r="26" spans="1:10">
      <c r="A26" s="1" t="s">
        <v>51</v>
      </c>
      <c r="B26" s="9">
        <v>4863</v>
      </c>
      <c r="C26" s="9">
        <v>2213</v>
      </c>
      <c r="D26" s="10">
        <v>2650</v>
      </c>
      <c r="E26" s="7">
        <f>D26/B26*100</f>
        <v>54.493111248200698</v>
      </c>
      <c r="J26" s="10"/>
    </row>
    <row r="27" spans="1:10">
      <c r="A27" s="1" t="s">
        <v>52</v>
      </c>
      <c r="B27" s="9">
        <v>2711</v>
      </c>
      <c r="C27" s="9">
        <v>1156</v>
      </c>
      <c r="D27" s="10">
        <v>1555</v>
      </c>
      <c r="E27" s="7">
        <f>D27/B27*100</f>
        <v>57.358908151973445</v>
      </c>
      <c r="J27" s="10"/>
    </row>
    <row r="28" spans="1:10">
      <c r="A28" s="1" t="s">
        <v>53</v>
      </c>
      <c r="B28" s="9">
        <v>6927</v>
      </c>
      <c r="C28" s="9">
        <v>4543</v>
      </c>
      <c r="D28" s="10">
        <v>2384</v>
      </c>
      <c r="E28" s="7">
        <f>D28/B28*100</f>
        <v>34.416053125451135</v>
      </c>
      <c r="J28" s="10"/>
    </row>
    <row r="29" spans="1:10">
      <c r="A29" s="1" t="s">
        <v>54</v>
      </c>
      <c r="B29" s="9">
        <v>2352</v>
      </c>
      <c r="C29" s="9">
        <v>2073</v>
      </c>
      <c r="D29" s="10">
        <v>279</v>
      </c>
      <c r="E29" s="7">
        <f>D29/B29*100</f>
        <v>11.862244897959185</v>
      </c>
      <c r="J29" s="10"/>
    </row>
    <row r="30" spans="1:10">
      <c r="A30" s="1" t="s">
        <v>55</v>
      </c>
      <c r="B30" s="9">
        <v>4450</v>
      </c>
      <c r="C30" s="9">
        <v>2916</v>
      </c>
      <c r="D30" s="10">
        <v>1534</v>
      </c>
      <c r="E30" s="7">
        <f>D30/B30*100</f>
        <v>34.471910112359552</v>
      </c>
      <c r="J30" s="10"/>
    </row>
    <row r="31" spans="1:10">
      <c r="A31" s="1" t="s">
        <v>56</v>
      </c>
      <c r="B31" s="9">
        <v>2586</v>
      </c>
      <c r="C31" s="9">
        <v>1451</v>
      </c>
      <c r="D31" s="10">
        <v>1135</v>
      </c>
      <c r="E31" s="7">
        <f>D31/B31*100</f>
        <v>43.890177880897141</v>
      </c>
      <c r="J31" s="10"/>
    </row>
    <row r="32" spans="1:10">
      <c r="A32" s="1" t="s">
        <v>57</v>
      </c>
      <c r="B32" s="9">
        <v>4750</v>
      </c>
      <c r="C32" s="9">
        <v>2506</v>
      </c>
      <c r="D32" s="10">
        <v>2244</v>
      </c>
      <c r="E32" s="7">
        <f>D32/B32*100</f>
        <v>47.242105263157896</v>
      </c>
      <c r="J32" s="10"/>
    </row>
    <row r="33" spans="1:10">
      <c r="A33" s="1" t="s">
        <v>58</v>
      </c>
      <c r="B33" s="9">
        <v>5098</v>
      </c>
      <c r="C33" s="9">
        <v>2671</v>
      </c>
      <c r="D33" s="10">
        <v>2427</v>
      </c>
      <c r="E33" s="7">
        <f>D33/B33*100</f>
        <v>47.60690466849745</v>
      </c>
      <c r="J33" s="10"/>
    </row>
    <row r="34" spans="1:10">
      <c r="A34" s="1" t="s">
        <v>59</v>
      </c>
      <c r="B34" s="9">
        <v>4114</v>
      </c>
      <c r="C34" s="9">
        <v>1916</v>
      </c>
      <c r="D34" s="10">
        <v>2198</v>
      </c>
      <c r="E34" s="7">
        <f>D34/B34*100</f>
        <v>53.42732134175985</v>
      </c>
      <c r="J34" s="10"/>
    </row>
    <row r="35" spans="1:10">
      <c r="A35" s="1" t="s">
        <v>60</v>
      </c>
      <c r="B35" s="9">
        <v>7554</v>
      </c>
      <c r="C35" s="9">
        <v>3735</v>
      </c>
      <c r="D35" s="10">
        <v>3819</v>
      </c>
      <c r="E35" s="7">
        <f>D35/B35*100</f>
        <v>50.555996822875294</v>
      </c>
      <c r="J35" s="10"/>
    </row>
    <row r="36" spans="1:10">
      <c r="A36" s="1" t="s">
        <v>61</v>
      </c>
      <c r="B36" s="9">
        <v>3232</v>
      </c>
      <c r="C36" s="9">
        <v>2108</v>
      </c>
      <c r="D36" s="10">
        <v>1124</v>
      </c>
      <c r="E36" s="7">
        <f>D36/B36*100</f>
        <v>34.777227722772274</v>
      </c>
      <c r="J36" s="10"/>
    </row>
    <row r="37" spans="1:10">
      <c r="A37" s="1" t="s">
        <v>62</v>
      </c>
      <c r="B37" s="9">
        <v>1949</v>
      </c>
      <c r="C37" s="9">
        <v>1226</v>
      </c>
      <c r="D37" s="10">
        <v>723</v>
      </c>
      <c r="E37" s="7">
        <f>D37/B37*100</f>
        <v>37.095946639302205</v>
      </c>
      <c r="J37" s="10"/>
    </row>
    <row r="38" spans="1:10">
      <c r="A38" s="1" t="s">
        <v>63</v>
      </c>
      <c r="B38" s="9">
        <v>4223</v>
      </c>
      <c r="C38" s="9">
        <v>2453</v>
      </c>
      <c r="D38" s="10">
        <v>1770</v>
      </c>
      <c r="E38" s="7">
        <f>D38/B38*100</f>
        <v>41.913331754676769</v>
      </c>
      <c r="J38" s="10"/>
    </row>
    <row r="39" spans="1:10">
      <c r="A39" s="1" t="s">
        <v>64</v>
      </c>
      <c r="B39" s="9">
        <v>6165</v>
      </c>
      <c r="C39" s="9">
        <v>4225</v>
      </c>
      <c r="D39" s="10">
        <v>1940</v>
      </c>
      <c r="E39" s="7">
        <f>D39/B39*100</f>
        <v>31.467964314679641</v>
      </c>
      <c r="J39" s="10"/>
    </row>
    <row r="40" spans="1:10">
      <c r="A40" s="1" t="s">
        <v>65</v>
      </c>
      <c r="B40" s="9">
        <v>3586</v>
      </c>
      <c r="C40" s="9">
        <v>1377</v>
      </c>
      <c r="D40" s="10">
        <v>2209</v>
      </c>
      <c r="E40" s="7">
        <f>D40/B40*100</f>
        <v>61.600669269380923</v>
      </c>
      <c r="J40" s="10"/>
    </row>
    <row r="41" spans="1:10">
      <c r="A41" s="1" t="s">
        <v>66</v>
      </c>
      <c r="B41" s="9">
        <v>6404</v>
      </c>
      <c r="C41" s="9">
        <v>4420</v>
      </c>
      <c r="D41" s="10">
        <v>1984</v>
      </c>
      <c r="E41" s="7">
        <f>D41/B41*100</f>
        <v>30.980637101811372</v>
      </c>
      <c r="J41" s="10"/>
    </row>
    <row r="42" spans="1:10">
      <c r="A42" s="1" t="s">
        <v>67</v>
      </c>
      <c r="B42" s="9">
        <v>2461</v>
      </c>
      <c r="C42" s="9">
        <v>1097</v>
      </c>
      <c r="D42" s="10">
        <v>1364</v>
      </c>
      <c r="E42" s="7">
        <f>D42/B42*100</f>
        <v>55.424624136529864</v>
      </c>
      <c r="J42" s="10"/>
    </row>
    <row r="43" spans="1:10">
      <c r="A43" s="1" t="s">
        <v>68</v>
      </c>
      <c r="B43" s="9">
        <v>4150</v>
      </c>
      <c r="C43" s="9">
        <v>1916</v>
      </c>
      <c r="D43" s="10">
        <v>2234</v>
      </c>
      <c r="E43" s="7">
        <f>D43/B43*100</f>
        <v>53.831325301204828</v>
      </c>
      <c r="J43" s="10"/>
    </row>
    <row r="44" spans="1:10">
      <c r="A44" s="1" t="s">
        <v>69</v>
      </c>
      <c r="B44" s="9">
        <v>3766</v>
      </c>
      <c r="C44" s="9">
        <v>1546</v>
      </c>
      <c r="D44" s="10">
        <v>2220</v>
      </c>
      <c r="E44" s="7">
        <f>D44/B44*100</f>
        <v>58.948486457780135</v>
      </c>
      <c r="J44" s="10"/>
    </row>
    <row r="45" spans="1:10">
      <c r="A45" s="1" t="s">
        <v>70</v>
      </c>
      <c r="B45" s="9">
        <v>3329</v>
      </c>
      <c r="C45" s="9">
        <v>1623</v>
      </c>
      <c r="D45" s="10">
        <v>1706</v>
      </c>
      <c r="E45" s="7">
        <f>D45/B45*100</f>
        <v>51.246620606788831</v>
      </c>
      <c r="J45" s="10"/>
    </row>
    <row r="46" spans="1:10">
      <c r="A46" s="1" t="s">
        <v>71</v>
      </c>
      <c r="B46" s="9">
        <v>18816</v>
      </c>
      <c r="C46" s="9">
        <v>11479</v>
      </c>
      <c r="D46" s="10">
        <v>7337</v>
      </c>
      <c r="E46" s="7">
        <f>D46/B46*100</f>
        <v>38.99340986394558</v>
      </c>
      <c r="J46" s="10"/>
    </row>
  </sheetData>
  <sortState ref="F1:G46">
    <sortCondition descending="1" ref="G1:G46"/>
  </sortState>
  <mergeCells count="2">
    <mergeCell ref="A1:A4"/>
    <mergeCell ref="B1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C4" sqref="C4"/>
    </sheetView>
  </sheetViews>
  <sheetFormatPr defaultRowHeight="15"/>
  <cols>
    <col min="1" max="1" width="23.7109375" customWidth="1"/>
    <col min="2" max="2" width="22.140625" customWidth="1"/>
    <col min="3" max="3" width="22.7109375" customWidth="1"/>
    <col min="4" max="4" width="26.42578125" customWidth="1"/>
  </cols>
  <sheetData>
    <row r="1" spans="1:4">
      <c r="A1" s="7" t="s">
        <v>78</v>
      </c>
      <c r="B1" s="7" t="s">
        <v>79</v>
      </c>
      <c r="C1" s="7" t="s">
        <v>80</v>
      </c>
      <c r="D1" s="7" t="s">
        <v>77</v>
      </c>
    </row>
    <row r="2" spans="1:4">
      <c r="D2" s="10"/>
    </row>
    <row r="3" spans="1:4">
      <c r="A3" s="1" t="s">
        <v>38</v>
      </c>
      <c r="B3" s="9">
        <v>3578</v>
      </c>
      <c r="C3" s="9">
        <v>1387</v>
      </c>
      <c r="D3" s="10">
        <v>61</v>
      </c>
    </row>
    <row r="4" spans="1:4">
      <c r="A4" s="1" t="s">
        <v>65</v>
      </c>
      <c r="B4" s="9">
        <v>3586</v>
      </c>
      <c r="C4" s="9">
        <v>1377</v>
      </c>
      <c r="D4" s="10">
        <v>61</v>
      </c>
    </row>
    <row r="5" spans="1:4">
      <c r="A5" s="1" t="s">
        <v>69</v>
      </c>
      <c r="B5" s="9">
        <v>3766</v>
      </c>
      <c r="C5" s="9">
        <v>1546</v>
      </c>
      <c r="D5" s="10">
        <v>58</v>
      </c>
    </row>
    <row r="6" spans="1:4">
      <c r="A6" s="1" t="s">
        <v>52</v>
      </c>
      <c r="B6" s="9">
        <v>2711</v>
      </c>
      <c r="C6" s="9">
        <v>1156</v>
      </c>
      <c r="D6" s="10">
        <v>57</v>
      </c>
    </row>
    <row r="7" spans="1:4">
      <c r="A7" s="1" t="s">
        <v>39</v>
      </c>
      <c r="B7" s="9">
        <v>4360</v>
      </c>
      <c r="C7" s="9">
        <v>1875</v>
      </c>
      <c r="D7" s="10">
        <v>56</v>
      </c>
    </row>
    <row r="8" spans="1:4">
      <c r="A8" s="1" t="s">
        <v>41</v>
      </c>
      <c r="B8" s="9">
        <v>2986</v>
      </c>
      <c r="C8" s="9">
        <v>1239</v>
      </c>
      <c r="D8" s="10">
        <v>55</v>
      </c>
    </row>
    <row r="9" spans="1:4">
      <c r="A9" s="1" t="s">
        <v>67</v>
      </c>
      <c r="B9" s="9">
        <v>2461</v>
      </c>
      <c r="C9" s="9">
        <v>1097</v>
      </c>
      <c r="D9" s="10">
        <v>55</v>
      </c>
    </row>
    <row r="10" spans="1:4">
      <c r="A10" s="1" t="s">
        <v>51</v>
      </c>
      <c r="B10" s="9">
        <v>4863</v>
      </c>
      <c r="C10" s="9">
        <v>2213</v>
      </c>
      <c r="D10" s="10">
        <v>54</v>
      </c>
    </row>
    <row r="11" spans="1:4">
      <c r="A11" s="1" t="s">
        <v>48</v>
      </c>
      <c r="B11" s="9">
        <v>2462</v>
      </c>
      <c r="C11" s="9">
        <v>1138</v>
      </c>
      <c r="D11" s="10">
        <v>53</v>
      </c>
    </row>
    <row r="12" spans="1:4">
      <c r="A12" s="1" t="s">
        <v>59</v>
      </c>
      <c r="B12" s="9">
        <v>4114</v>
      </c>
      <c r="C12" s="9">
        <v>1916</v>
      </c>
      <c r="D12" s="10">
        <v>53</v>
      </c>
    </row>
    <row r="13" spans="1:4">
      <c r="A13" s="1" t="s">
        <v>68</v>
      </c>
      <c r="B13" s="9">
        <v>4150</v>
      </c>
      <c r="C13" s="9">
        <v>1916</v>
      </c>
      <c r="D13" s="10">
        <v>53</v>
      </c>
    </row>
    <row r="14" spans="1:4">
      <c r="A14" s="1" t="s">
        <v>47</v>
      </c>
      <c r="B14" s="9">
        <v>5908</v>
      </c>
      <c r="C14" s="9">
        <v>2819</v>
      </c>
      <c r="D14" s="10">
        <v>52</v>
      </c>
    </row>
    <row r="15" spans="1:4">
      <c r="A15" s="1" t="s">
        <v>70</v>
      </c>
      <c r="B15" s="9">
        <v>3329</v>
      </c>
      <c r="C15" s="9">
        <v>1623</v>
      </c>
      <c r="D15" s="10">
        <v>51</v>
      </c>
    </row>
    <row r="16" spans="1:4">
      <c r="A16" s="1" t="s">
        <v>60</v>
      </c>
      <c r="B16" s="9">
        <v>7554</v>
      </c>
      <c r="C16" s="9">
        <v>3735</v>
      </c>
      <c r="D16" s="10">
        <v>50</v>
      </c>
    </row>
    <row r="17" spans="1:4">
      <c r="A17" s="1" t="s">
        <v>33</v>
      </c>
      <c r="B17" s="9">
        <v>6576</v>
      </c>
      <c r="C17" s="9">
        <v>3342</v>
      </c>
      <c r="D17" s="10">
        <v>49</v>
      </c>
    </row>
    <row r="18" spans="1:4">
      <c r="A18" s="1" t="s">
        <v>40</v>
      </c>
      <c r="B18" s="9">
        <v>3130</v>
      </c>
      <c r="C18" s="9">
        <v>1614</v>
      </c>
      <c r="D18" s="10">
        <v>48</v>
      </c>
    </row>
    <row r="19" spans="1:4">
      <c r="A19" s="1" t="s">
        <v>45</v>
      </c>
      <c r="B19" s="9">
        <v>4603</v>
      </c>
      <c r="C19" s="9">
        <v>2420</v>
      </c>
      <c r="D19" s="10">
        <v>47</v>
      </c>
    </row>
    <row r="20" spans="1:4">
      <c r="A20" s="1" t="s">
        <v>57</v>
      </c>
      <c r="B20" s="9">
        <v>4750</v>
      </c>
      <c r="C20" s="9">
        <v>2506</v>
      </c>
      <c r="D20" s="10">
        <v>47</v>
      </c>
    </row>
    <row r="21" spans="1:4">
      <c r="A21" s="1" t="s">
        <v>58</v>
      </c>
      <c r="B21" s="9">
        <v>5098</v>
      </c>
      <c r="C21" s="9">
        <v>2671</v>
      </c>
      <c r="D21" s="10">
        <v>47</v>
      </c>
    </row>
    <row r="22" spans="1:4">
      <c r="A22" s="1" t="s">
        <v>36</v>
      </c>
      <c r="B22" s="9">
        <v>3780</v>
      </c>
      <c r="C22" s="9">
        <v>2004</v>
      </c>
      <c r="D22" s="10">
        <v>46</v>
      </c>
    </row>
    <row r="23" spans="1:4">
      <c r="A23" s="1" t="s">
        <v>32</v>
      </c>
      <c r="B23" s="9">
        <v>5951</v>
      </c>
      <c r="C23" s="9">
        <v>3241</v>
      </c>
      <c r="D23" s="10">
        <v>45</v>
      </c>
    </row>
    <row r="24" spans="1:4">
      <c r="A24" s="1" t="s">
        <v>44</v>
      </c>
      <c r="B24" s="9">
        <v>1589</v>
      </c>
      <c r="C24" s="9">
        <v>872</v>
      </c>
      <c r="D24" s="10">
        <v>45</v>
      </c>
    </row>
    <row r="25" spans="1:4">
      <c r="A25" s="1" t="s">
        <v>50</v>
      </c>
      <c r="B25" s="9">
        <v>2388</v>
      </c>
      <c r="C25" s="9">
        <v>1302</v>
      </c>
      <c r="D25" s="10">
        <v>45</v>
      </c>
    </row>
    <row r="26" spans="1:4">
      <c r="A26" s="1" t="s">
        <v>46</v>
      </c>
      <c r="B26" s="9">
        <v>5800</v>
      </c>
      <c r="C26" s="9">
        <v>3210</v>
      </c>
      <c r="D26" s="10">
        <v>44</v>
      </c>
    </row>
    <row r="27" spans="1:4">
      <c r="A27" s="1" t="s">
        <v>56</v>
      </c>
      <c r="B27" s="9">
        <v>2586</v>
      </c>
      <c r="C27" s="9">
        <v>1451</v>
      </c>
      <c r="D27" s="10">
        <v>43</v>
      </c>
    </row>
    <row r="28" spans="1:4">
      <c r="A28" s="1" t="s">
        <v>29</v>
      </c>
      <c r="B28" s="9">
        <v>3271</v>
      </c>
      <c r="C28" s="9">
        <v>1897</v>
      </c>
      <c r="D28" s="10">
        <v>42</v>
      </c>
    </row>
    <row r="29" spans="1:4">
      <c r="A29" s="1" t="s">
        <v>31</v>
      </c>
      <c r="B29" s="9">
        <v>4177</v>
      </c>
      <c r="C29" s="9">
        <v>2434</v>
      </c>
      <c r="D29" s="10">
        <v>41</v>
      </c>
    </row>
    <row r="30" spans="1:4">
      <c r="A30" s="1" t="s">
        <v>63</v>
      </c>
      <c r="B30" s="9">
        <v>4223</v>
      </c>
      <c r="C30" s="9">
        <v>2453</v>
      </c>
      <c r="D30" s="10">
        <v>41</v>
      </c>
    </row>
    <row r="31" spans="1:4">
      <c r="A31" s="1" t="s">
        <v>49</v>
      </c>
      <c r="B31" s="9">
        <v>3275</v>
      </c>
      <c r="C31" s="9">
        <v>1959</v>
      </c>
      <c r="D31" s="10">
        <v>40</v>
      </c>
    </row>
    <row r="32" spans="1:4">
      <c r="A32" s="1" t="s">
        <v>37</v>
      </c>
      <c r="B32" s="9">
        <v>5338</v>
      </c>
      <c r="C32" s="9">
        <v>3280</v>
      </c>
      <c r="D32" s="10">
        <v>38</v>
      </c>
    </row>
    <row r="33" spans="1:4">
      <c r="A33" s="1" t="s">
        <v>71</v>
      </c>
      <c r="B33" s="9">
        <v>18816</v>
      </c>
      <c r="C33" s="9">
        <v>11479</v>
      </c>
      <c r="D33" s="10">
        <v>38</v>
      </c>
    </row>
    <row r="34" spans="1:4">
      <c r="A34" s="1" t="s">
        <v>34</v>
      </c>
      <c r="B34" s="9">
        <v>5010</v>
      </c>
      <c r="C34" s="9">
        <v>3127</v>
      </c>
      <c r="D34" s="10">
        <v>37</v>
      </c>
    </row>
    <row r="35" spans="1:4">
      <c r="A35" s="1" t="s">
        <v>43</v>
      </c>
      <c r="B35" s="9">
        <v>6654</v>
      </c>
      <c r="C35" s="9">
        <v>4139</v>
      </c>
      <c r="D35" s="10">
        <v>37</v>
      </c>
    </row>
    <row r="36" spans="1:4">
      <c r="A36" s="1" t="s">
        <v>62</v>
      </c>
      <c r="B36" s="9">
        <v>1949</v>
      </c>
      <c r="C36" s="9">
        <v>1226</v>
      </c>
      <c r="D36" s="10">
        <v>37</v>
      </c>
    </row>
    <row r="37" spans="1:4">
      <c r="A37" s="1" t="s">
        <v>53</v>
      </c>
      <c r="B37" s="9">
        <v>6927</v>
      </c>
      <c r="C37" s="9">
        <v>4543</v>
      </c>
      <c r="D37" s="10">
        <v>34</v>
      </c>
    </row>
    <row r="38" spans="1:4">
      <c r="A38" s="1" t="s">
        <v>55</v>
      </c>
      <c r="B38" s="9">
        <v>4450</v>
      </c>
      <c r="C38" s="9">
        <v>2916</v>
      </c>
      <c r="D38" s="10">
        <v>34</v>
      </c>
    </row>
    <row r="39" spans="1:4">
      <c r="A39" s="1" t="s">
        <v>61</v>
      </c>
      <c r="B39" s="9">
        <v>3232</v>
      </c>
      <c r="C39" s="9">
        <v>2108</v>
      </c>
      <c r="D39" s="10">
        <v>34</v>
      </c>
    </row>
    <row r="40" spans="1:4">
      <c r="A40" s="1" t="s">
        <v>35</v>
      </c>
      <c r="B40" s="9">
        <v>2716</v>
      </c>
      <c r="C40" s="9">
        <v>1844</v>
      </c>
      <c r="D40" s="10">
        <v>32</v>
      </c>
    </row>
    <row r="41" spans="1:4">
      <c r="A41" s="1" t="s">
        <v>64</v>
      </c>
      <c r="B41" s="9">
        <v>6165</v>
      </c>
      <c r="C41" s="9">
        <v>4225</v>
      </c>
      <c r="D41" s="10">
        <v>31</v>
      </c>
    </row>
    <row r="42" spans="1:4">
      <c r="A42" s="1" t="s">
        <v>66</v>
      </c>
      <c r="B42" s="9">
        <v>6404</v>
      </c>
      <c r="C42" s="9">
        <v>4420</v>
      </c>
      <c r="D42" s="10">
        <v>30</v>
      </c>
    </row>
    <row r="43" spans="1:4">
      <c r="A43" s="1" t="s">
        <v>42</v>
      </c>
      <c r="B43" s="9">
        <v>5614</v>
      </c>
      <c r="C43" s="9">
        <v>3967</v>
      </c>
      <c r="D43" s="10">
        <v>29</v>
      </c>
    </row>
    <row r="44" spans="1:4">
      <c r="A44" s="1" t="s">
        <v>54</v>
      </c>
      <c r="B44" s="9">
        <v>2352</v>
      </c>
      <c r="C44" s="9">
        <v>2073</v>
      </c>
      <c r="D44" s="10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Casatorii judete 1990-2012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irina.tacu</cp:lastModifiedBy>
  <dcterms:created xsi:type="dcterms:W3CDTF">2014-05-08T12:28:24Z</dcterms:created>
  <dcterms:modified xsi:type="dcterms:W3CDTF">2014-05-08T12:38:21Z</dcterms:modified>
</cp:coreProperties>
</file>